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Oussama\Desktop\Projets MOS 2019\Projets-MOS Excel 2019\"/>
    </mc:Choice>
  </mc:AlternateContent>
  <xr:revisionPtr revIDLastSave="0" documentId="13_ncr:1_{73C2A9F5-BE6D-401C-9E2E-FCDFFDC5892B}" xr6:coauthVersionLast="47" xr6:coauthVersionMax="47" xr10:uidLastSave="{00000000-0000-0000-0000-000000000000}"/>
  <bookViews>
    <workbookView xWindow="495" yWindow="60" windowWidth="23190" windowHeight="10680" xr2:uid="{00000000-000D-0000-FFFF-FFFF00000000}"/>
  </bookViews>
  <sheets>
    <sheet name="Liste des produits" sheetId="12" r:id="rId1"/>
    <sheet name="Produits de la ferme" sheetId="7" r:id="rId2"/>
    <sheet name="Productivité" sheetId="11" r:id="rId3"/>
    <sheet name="Toute l’année" sheetId="8" r:id="rId4"/>
    <sheet name="Hiver-Printemps" sheetId="9" r:id="rId5"/>
  </sheets>
  <definedNames>
    <definedName name="_xlnm._FilterDatabase" localSheetId="3" hidden="1">'Toute l’année'!$A$3:$I$199</definedName>
    <definedName name="Apples">'Produits de la ferme'!$B$5:$F$5</definedName>
    <definedName name="Asparagus">'Produits de la ferme'!$B$6:$F$6</definedName>
    <definedName name="Blackberries">'Produits de la ferme'!$B$7:$F$7</definedName>
    <definedName name="Blueberries">'Produits de la ferme'!$B$8:$F$8</definedName>
    <definedName name="Carrots">'Produits de la ferme'!$B$9:$F$9</definedName>
    <definedName name="Cucumber">'Produits de la ferme'!$B$11:$F$11</definedName>
    <definedName name="Gourd">'Produits de la ferme'!$B$12:$F$12</definedName>
    <definedName name="Honey">'Produits de la ferme'!$B$13:$F$13</definedName>
    <definedName name="Lettuce">'Produits de la ferme'!$B$14:$F$14</definedName>
    <definedName name="Potatoes">'Produits de la ferme'!$B$15:$F$15</definedName>
    <definedName name="Pumpkin">'Produits de la ferme'!$B$16:$F$16</definedName>
    <definedName name="Rhubarb">'Produits de la ferme'!$B$17:$F$17</definedName>
    <definedName name="S_A_Total">#REF!</definedName>
    <definedName name="Sales">#REF!</definedName>
    <definedName name="Spinach">'Produits de la ferme'!$B$18:$F$18</definedName>
    <definedName name="Sweetcorn">'Produits de la ferme'!$B$10:$F$10</definedName>
    <definedName name="Tomatoes">'Produits de la ferme'!$B$19:$F$19</definedName>
    <definedName name="Total">'Produits de la ferme'!$F$21</definedName>
    <definedName name="W_S_Total">'Hiver-Printemps'!#REF!</definedName>
    <definedName name="Zuccini">'Produits de la ferme'!$B$20:$F$20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B21" i="7"/>
  <c r="C21" i="7"/>
  <c r="D21" i="7"/>
  <c r="E21" i="7"/>
  <c r="F21" i="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04230A7-350A-42C5-A109-A329851FD7D8}" keepAlive="1" name="Requête - T2TI1_Customer_List" description="Connexion à la requête « T2TI1_Customer_List » dans le classeur." type="5" refreshedVersion="6" background="1" saveData="1">
    <dbPr connection="Provider=Microsoft.Mashup.OleDb.1;Data Source=$Workbook$;Location=T2TI1_Customer_List;Extended Properties=&quot;&quot;" command="SELECT * FROM [T2TI1_Customer_List]"/>
  </connection>
  <connection id="2" xr16:uid="{AC594B2A-9218-4CDD-BF80-F01A43BBECAF}" keepAlive="1" name="Requête - T3TI1_Customer_Purchases" description="Connexion à la requête « T3TI1_Customer_Purchases » dans le classeur." type="5" refreshedVersion="6" background="1" saveData="1">
    <dbPr connection="Provider=Microsoft.Mashup.OleDb.1;Data Source=$Workbook$;Location=T3TI1_Customer_Purchases;Extended Properties=&quot;&quot;" command="SELECT * FROM [T3TI1_Customer_Purchases]"/>
  </connection>
</connections>
</file>

<file path=xl/sharedStrings.xml><?xml version="1.0" encoding="utf-8"?>
<sst xmlns="http://schemas.openxmlformats.org/spreadsheetml/2006/main" count="1156" uniqueCount="90">
  <si>
    <t>Total</t>
  </si>
  <si>
    <t>Zuccini</t>
  </si>
  <si>
    <t>Fruit</t>
  </si>
  <si>
    <t>Lotions</t>
  </si>
  <si>
    <t>Cobnuts</t>
  </si>
  <si>
    <t>Produit</t>
  </si>
  <si>
    <t>Catégorie</t>
  </si>
  <si>
    <t>Saison</t>
  </si>
  <si>
    <t>Mois</t>
  </si>
  <si>
    <t>En gros</t>
  </si>
  <si>
    <t>Marchés</t>
  </si>
  <si>
    <t>Boutique à la ferme</t>
  </si>
  <si>
    <t>Septembre</t>
  </si>
  <si>
    <t>Octobre</t>
  </si>
  <si>
    <t>Août</t>
  </si>
  <si>
    <t>Novembre</t>
  </si>
  <si>
    <t>Juin</t>
  </si>
  <si>
    <t>Juillet</t>
  </si>
  <si>
    <t>Automne</t>
  </si>
  <si>
    <t>Été</t>
  </si>
  <si>
    <t>Légume</t>
  </si>
  <si>
    <t>Noix</t>
  </si>
  <si>
    <t>À base de miel</t>
  </si>
  <si>
    <t>Laiterie</t>
  </si>
  <si>
    <t>Citrouille</t>
  </si>
  <si>
    <t>Gourde</t>
  </si>
  <si>
    <t>Courge butternue</t>
  </si>
  <si>
    <t>Tomates</t>
  </si>
  <si>
    <t>Bleuets</t>
  </si>
  <si>
    <t>Pomme de terre</t>
  </si>
  <si>
    <t>Carottes</t>
  </si>
  <si>
    <t>Laitue</t>
  </si>
  <si>
    <t>Pommes</t>
  </si>
  <si>
    <t>Noix de pécan</t>
  </si>
  <si>
    <t>Noyer</t>
  </si>
  <si>
    <t>Asperge</t>
  </si>
  <si>
    <t>Miel</t>
  </si>
  <si>
    <t>Bougies</t>
  </si>
  <si>
    <t>Savons</t>
  </si>
  <si>
    <t>Artisanat fait maison</t>
  </si>
  <si>
    <t>Produits faits maison</t>
  </si>
  <si>
    <t>Rhubarbe</t>
  </si>
  <si>
    <t>Fraises</t>
  </si>
  <si>
    <t>Œufs (poulet)</t>
  </si>
  <si>
    <t>Œufs (Oies)</t>
  </si>
  <si>
    <t>Concombre</t>
  </si>
  <si>
    <t>Chou frisé</t>
  </si>
  <si>
    <t>Épinard</t>
  </si>
  <si>
    <t>Groseilles</t>
  </si>
  <si>
    <t>Maïs</t>
  </si>
  <si>
    <t>Betterave</t>
  </si>
  <si>
    <t>Mûres</t>
  </si>
  <si>
    <t>Produits</t>
  </si>
  <si>
    <t>Hiver</t>
  </si>
  <si>
    <t>Mai</t>
  </si>
  <si>
    <t xml:space="preserve">Janvier </t>
  </si>
  <si>
    <t>Février</t>
  </si>
  <si>
    <t>Mars</t>
  </si>
  <si>
    <t>Avril</t>
  </si>
  <si>
    <t>Décembre</t>
  </si>
  <si>
    <t>Janvier</t>
  </si>
  <si>
    <t>Printemps</t>
  </si>
  <si>
    <t>Produits de la ferme toute l'année</t>
  </si>
  <si>
    <t>B13</t>
  </si>
  <si>
    <t>B11</t>
  </si>
  <si>
    <t>B15</t>
  </si>
  <si>
    <t>B18</t>
  </si>
  <si>
    <t>B12</t>
  </si>
  <si>
    <t>Les boutiques Capstone</t>
  </si>
  <si>
    <t>Marge</t>
  </si>
  <si>
    <t>Produits vendus directement depuis la ferme</t>
  </si>
  <si>
    <t>Produits de la ferme de l'hiver au printemps</t>
  </si>
  <si>
    <t>Taxe sur le produit</t>
  </si>
  <si>
    <t>Marge de bénéfice</t>
  </si>
  <si>
    <t>Bénéfice</t>
  </si>
  <si>
    <t>Prix du marché</t>
  </si>
  <si>
    <t>Prix à la boutique</t>
  </si>
  <si>
    <t>Maïs doux</t>
  </si>
  <si>
    <t>Ventes totales</t>
  </si>
  <si>
    <t>Emplacement</t>
  </si>
  <si>
    <t>Allée</t>
  </si>
  <si>
    <t>Identificateur</t>
  </si>
  <si>
    <t>Prix</t>
  </si>
  <si>
    <t>Fraise</t>
  </si>
  <si>
    <t>Cerise</t>
  </si>
  <si>
    <t>Pomme</t>
  </si>
  <si>
    <t>Baies mélangées</t>
  </si>
  <si>
    <t>Prune</t>
  </si>
  <si>
    <t>Poid net (g)</t>
  </si>
  <si>
    <t>Liste des produits les mieux prisés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</si>
</sst>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[$$-409]* #,##0.00_ ;_-[$$-409]* \-#,##0.00\ ;_-[$$-409]* &quot;-&quot;??_ ;_-@_ "/>
    <numFmt numFmtId="165" formatCode="_(&quot;$&quot;* #,##0.00_);_(&quot;$&quot;* \(#,##0.00\);_(&quot;$&quot;* &quot;-&quot;??_);_(@_)"/>
    <numFmt numFmtId="166" formatCode="_-[$€-2]\ * #,##0.00_-;\-[$€-2]\ * #,##0.00_-;_-[$€-2]\ * &quot;-&quot;??_-;_-@_-"/>
    <numFmt numFmtId="167" formatCode="_-[$€-2]\ * #,##0_-;\-[$€-2]\ * #,##0_-;_-[$€-2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36"/>
      <color theme="3"/>
      <name val="Calibri Light"/>
      <family val="2"/>
      <scheme val="maj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</cellStyleXfs>
  <cellXfs count="32">
    <xf numFmtId="0" fontId="0" fillId="0" borderId="0" xfId="0"/>
    <xf numFmtId="164" fontId="0" fillId="0" borderId="0" xfId="0" applyNumberFormat="1"/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166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8" fillId="0" borderId="1" xfId="5"/>
    <xf numFmtId="0" fontId="9" fillId="0" borderId="0" xfId="4"/>
    <xf numFmtId="0" fontId="8" fillId="0" borderId="2" xfId="5" applyBorder="1"/>
    <xf numFmtId="0" fontId="2" fillId="2" borderId="0" xfId="0" applyFont="1" applyFill="1" applyAlignment="1">
      <alignment vertical="center" wrapText="1"/>
    </xf>
    <xf numFmtId="10" fontId="2" fillId="3" borderId="0" xfId="0" applyNumberFormat="1" applyFont="1" applyFill="1" applyAlignment="1">
      <alignment horizontal="center" vertical="center"/>
    </xf>
    <xf numFmtId="9" fontId="0" fillId="0" borderId="0" xfId="3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8" fillId="0" borderId="0" xfId="5" applyBorder="1"/>
    <xf numFmtId="0" fontId="11" fillId="4" borderId="3" xfId="0" applyFont="1" applyFill="1" applyBorder="1" applyAlignment="1">
      <alignment horizontal="left" vertical="center" wrapText="1"/>
    </xf>
    <xf numFmtId="2" fontId="11" fillId="4" borderId="3" xfId="0" applyNumberFormat="1" applyFont="1" applyFill="1" applyBorder="1" applyAlignment="1">
      <alignment horizontal="left" vertical="center"/>
    </xf>
    <xf numFmtId="2" fontId="11" fillId="4" borderId="3" xfId="0" applyNumberFormat="1" applyFont="1" applyFill="1" applyBorder="1" applyAlignment="1">
      <alignment horizontal="left" vertical="center" wrapText="1"/>
    </xf>
    <xf numFmtId="1" fontId="0" fillId="0" borderId="3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0" fillId="0" borderId="3" xfId="2" applyNumberFormat="1" applyFont="1" applyFill="1" applyBorder="1" applyAlignment="1">
      <alignment horizontal="left" vertical="center"/>
    </xf>
    <xf numFmtId="165" fontId="0" fillId="0" borderId="3" xfId="2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7" fontId="0" fillId="0" borderId="4" xfId="1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7" fontId="0" fillId="0" borderId="6" xfId="1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7" fontId="3" fillId="0" borderId="5" xfId="1" applyNumberFormat="1" applyFont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</cellXfs>
  <cellStyles count="6">
    <cellStyle name="Milliers" xfId="1" builtinId="3"/>
    <cellStyle name="Monétaire 2" xfId="2" xr:uid="{E13972FE-27A1-4134-B7DB-5FFFE971F7B9}"/>
    <cellStyle name="Normal" xfId="0" builtinId="0"/>
    <cellStyle name="Pourcentage" xfId="3" builtinId="5"/>
    <cellStyle name="Titre" xfId="4" builtinId="15" customBuiltin="1"/>
    <cellStyle name="Titre 1" xfId="5" builtinId="16"/>
  </cellStyles>
  <dxfs count="14">
    <dxf>
      <numFmt numFmtId="166" formatCode="_-[$€-2]\ * #,##0.00_-;\-[$€-2]\ * #,##0.00_-;_-[$€-2]\ * &quot;-&quot;??_-;_-@_-"/>
    </dxf>
    <dxf>
      <numFmt numFmtId="166" formatCode="_-[$€-2]\ * #,##0.00_-;\-[$€-2]\ * #,##0.00_-;_-[$€-2]\ * &quot;-&quot;??_-;_-@_-"/>
    </dxf>
    <dxf>
      <numFmt numFmtId="166" formatCode="_-[$€-2]\ * #,##0.00_-;\-[$€-2]\ * #,##0.00_-;_-[$€-2]\ * &quot;-&quot;??_-;_-@_-"/>
    </dxf>
    <dxf>
      <numFmt numFmtId="166" formatCode="_-[$€-2]\ * #,##0.00_-;\-[$€-2]\ * #,##0.00_-;_-[$€-2]\ * &quot;-&quot;??_-;_-@_-"/>
      <alignment horizontal="center" vertical="center" textRotation="0" wrapText="0" indent="0" justifyLastLine="0" shrinkToFit="0" readingOrder="0"/>
    </dxf>
    <dxf>
      <numFmt numFmtId="166" formatCode="_-[$€-2]\ * #,##0.00_-;\-[$€-2]\ * #,##0.00_-;_-[$€-2]\ * &quot;-&quot;??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_-[$€-2]\ * #,##0.00_-;\-[$€-2]\ * #,##0.00_-;_-[$€-2]\ * &quot;-&quot;??_-;_-@_-"/>
      <alignment horizontal="center" vertical="center" textRotation="0" wrapText="0" indent="0" justifyLastLine="0" shrinkToFit="0" readingOrder="0"/>
    </dxf>
    <dxf>
      <numFmt numFmtId="166" formatCode="_-[$€-2]\ * #,##0.00_-;\-[$€-2]\ * #,##0.00_-;_-[$€-2]\ * &quot;-&quot;??_-;_-@_-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4"/>
          <c:order val="0"/>
          <c:tx>
            <c:strRef>
              <c:f>'Produits de la ferme'!$F$4</c:f>
              <c:strCache>
                <c:ptCount val="1"/>
                <c:pt idx="0">
                  <c:v>Ventes totales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0392-4CDA-A8DB-15A342D7548E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0392-4CDA-A8DB-15A342D7548E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0392-4CDA-A8DB-15A342D7548E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0392-4CDA-A8DB-15A342D7548E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0392-4CDA-A8DB-15A342D7548E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0392-4CDA-A8DB-15A342D7548E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0392-4CDA-A8DB-15A342D7548E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0392-4CDA-A8DB-15A342D7548E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0392-4CDA-A8DB-15A342D7548E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0392-4CDA-A8DB-15A342D7548E}"/>
              </c:ext>
            </c:extLst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0392-4CDA-A8DB-15A342D7548E}"/>
              </c:ext>
            </c:extLst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0392-4CDA-A8DB-15A342D7548E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0392-4CDA-A8DB-15A342D7548E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0392-4CDA-A8DB-15A342D7548E}"/>
              </c:ext>
            </c:extLst>
          </c:dPt>
          <c:dPt>
            <c:idx val="14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0392-4CDA-A8DB-15A342D7548E}"/>
              </c:ext>
            </c:extLst>
          </c:dPt>
          <c:dPt>
            <c:idx val="15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0392-4CDA-A8DB-15A342D7548E}"/>
              </c:ext>
            </c:extLst>
          </c:dPt>
          <c:cat>
            <c:strRef>
              <c:f>'Produits de la ferme'!$A$5:$A$20</c:f>
              <c:strCache>
                <c:ptCount val="16"/>
                <c:pt idx="0">
                  <c:v>Pommes</c:v>
                </c:pt>
                <c:pt idx="1">
                  <c:v>Asperge</c:v>
                </c:pt>
                <c:pt idx="2">
                  <c:v>Mûres</c:v>
                </c:pt>
                <c:pt idx="3">
                  <c:v>Bleuets</c:v>
                </c:pt>
                <c:pt idx="4">
                  <c:v>Carottes</c:v>
                </c:pt>
                <c:pt idx="5">
                  <c:v>Maïs doux</c:v>
                </c:pt>
                <c:pt idx="6">
                  <c:v>Concombre</c:v>
                </c:pt>
                <c:pt idx="7">
                  <c:v>Gourde</c:v>
                </c:pt>
                <c:pt idx="8">
                  <c:v>Miel</c:v>
                </c:pt>
                <c:pt idx="9">
                  <c:v>Laitue</c:v>
                </c:pt>
                <c:pt idx="10">
                  <c:v>Pomme de terre</c:v>
                </c:pt>
                <c:pt idx="11">
                  <c:v>Citrouille</c:v>
                </c:pt>
                <c:pt idx="12">
                  <c:v>Rhubarbe</c:v>
                </c:pt>
                <c:pt idx="13">
                  <c:v>Épinard</c:v>
                </c:pt>
                <c:pt idx="14">
                  <c:v>Tomates</c:v>
                </c:pt>
                <c:pt idx="15">
                  <c:v>Zuccini</c:v>
                </c:pt>
              </c:strCache>
            </c:strRef>
          </c:cat>
          <c:val>
            <c:numRef>
              <c:f>'Produits de la ferme'!$F$5:$F$20</c:f>
              <c:numCache>
                <c:formatCode>_-[$€-2]\ * #\ ##0_-;\-[$€-2]\ * #\ ##0_-;_-[$€-2]\ * "-"??_-;_-@_-</c:formatCode>
                <c:ptCount val="16"/>
                <c:pt idx="0">
                  <c:v>7682</c:v>
                </c:pt>
                <c:pt idx="1">
                  <c:v>7540</c:v>
                </c:pt>
                <c:pt idx="2">
                  <c:v>6145</c:v>
                </c:pt>
                <c:pt idx="3">
                  <c:v>6271</c:v>
                </c:pt>
                <c:pt idx="4">
                  <c:v>10321</c:v>
                </c:pt>
                <c:pt idx="5">
                  <c:v>13381</c:v>
                </c:pt>
                <c:pt idx="6">
                  <c:v>8182</c:v>
                </c:pt>
                <c:pt idx="7">
                  <c:v>7860</c:v>
                </c:pt>
                <c:pt idx="8">
                  <c:v>23491</c:v>
                </c:pt>
                <c:pt idx="9">
                  <c:v>4367</c:v>
                </c:pt>
                <c:pt idx="10">
                  <c:v>23454</c:v>
                </c:pt>
                <c:pt idx="11">
                  <c:v>4462</c:v>
                </c:pt>
                <c:pt idx="12">
                  <c:v>6255</c:v>
                </c:pt>
                <c:pt idx="13">
                  <c:v>6481</c:v>
                </c:pt>
                <c:pt idx="14">
                  <c:v>8291</c:v>
                </c:pt>
                <c:pt idx="15">
                  <c:v>10680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4-0392-4CDA-A8DB-15A342D75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7015039"/>
        <c:axId val="1147024607"/>
      </c:barChart>
      <c:valAx>
        <c:axId val="1147024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€-2]\ * #\ ##0_-;\-[$€-2]\ * #\ ##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TN"/>
          </a:p>
        </c:txPr>
        <c:crossAx val="1147015039"/>
        <c:crosses val="autoZero"/>
        <c:crossBetween val="between"/>
      </c:valAx>
      <c:catAx>
        <c:axId val="11470150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TN"/>
          </a:p>
        </c:txPr>
        <c:crossAx val="11470246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TN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54ED47D-1F08-4654-85AF-405A3AE49E49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 descr="Doughnut chart with Produce data">
          <a:extLst>
            <a:ext uri="{FF2B5EF4-FFF2-40B4-BE49-F238E27FC236}">
              <a16:creationId xmlns:a16="http://schemas.microsoft.com/office/drawing/2014/main" id="{731A0938-09B3-43B6-A97D-8150C63585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D8947F-41F5-4937-9250-7E450325BDE5}" name="Tableau3" displayName="Tableau3" ref="A3:I199" totalsRowShown="0" headerRowDxfId="13" dataDxfId="12">
  <autoFilter ref="A3:I199" xr:uid="{A0D8947F-41F5-4937-9250-7E450325BDE5}"/>
  <tableColumns count="9">
    <tableColumn id="1" xr3:uid="{BD502688-59A2-4235-8EA4-CAE6238C194C}" name="Produit" dataDxfId="11"/>
    <tableColumn id="2" xr3:uid="{8E25C7AC-57B6-47C5-8FD5-F5699483E8D2}" name="Catégorie" dataDxfId="10"/>
    <tableColumn id="3" xr3:uid="{195C336C-D2B6-4787-924D-CB8091202DAC}" name="Saison" dataDxfId="9"/>
    <tableColumn id="4" xr3:uid="{C350907D-D54F-40DE-99B1-6E344268436E}" name="Mois" dataDxfId="8"/>
    <tableColumn id="5" xr3:uid="{4F9088EF-7567-453D-95C5-ECBC0ED5D337}" name="Prix du marché" dataDxfId="7"/>
    <tableColumn id="8" xr3:uid="{C35C6215-989A-4047-800D-C04E1E39EDD9}" name="Marge" dataDxfId="6"/>
    <tableColumn id="10" xr3:uid="{12B34202-C58D-42AD-8D73-60FE6D56AC5F}" name="Taxe sur le produit" dataDxfId="5" dataCellStyle="Pourcentage"/>
    <tableColumn id="11" xr3:uid="{0C5659F1-EA24-46F1-8DD1-E1738814F00B}" name="Bénéfice" dataDxfId="4"/>
    <tableColumn id="9" xr3:uid="{C81B307B-9AF8-4DD5-803B-D05F1A5DA198}" name="Prix à la boutique" dataDxfId="3">
      <calculatedColumnFormula>SUM(E4,F4)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218DA5-2B00-4E5C-A3B7-992906267F97}" name="Tableau2" displayName="Tableau2" ref="A3:G80" totalsRowShown="0">
  <autoFilter ref="A3:G80" xr:uid="{C0218DA5-2B00-4E5C-A3B7-992906267F97}"/>
  <tableColumns count="7">
    <tableColumn id="1" xr3:uid="{5826992A-1928-4932-95A8-E2E6939210A2}" name="Produit"/>
    <tableColumn id="2" xr3:uid="{81926D9E-90A2-4812-B740-3D7C32B29FA4}" name="Catégorie"/>
    <tableColumn id="3" xr3:uid="{D9EE60B2-35F9-4360-B4A3-10FB9AD3F1A4}" name="Saison"/>
    <tableColumn id="4" xr3:uid="{189FB80F-49DA-4BED-B656-2C0E95FF5F63}" name="Mois"/>
    <tableColumn id="5" xr3:uid="{0D126297-92F2-44E1-B630-457551259C42}" name="En gros" dataDxfId="2"/>
    <tableColumn id="6" xr3:uid="{6109A318-8196-4220-87E5-3162F9AA7C6C}" name="Marchés" dataDxfId="1"/>
    <tableColumn id="7" xr3:uid="{39DDCC99-2F24-47EA-8B65-8217721F82BE}" name="Boutique à la ferme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8F28C-098B-4763-A6C4-6A1D6E3F2C4E}">
  <dimension ref="A1:F10"/>
  <sheetViews>
    <sheetView tabSelected="1" zoomScaleNormal="100" workbookViewId="0">
      <selection activeCell="K1" sqref="K1"/>
    </sheetView>
  </sheetViews>
  <sheetFormatPr baseColWidth="10" defaultColWidth="10.28515625" defaultRowHeight="15" x14ac:dyDescent="0.25"/>
  <cols>
    <col min="1" max="1" width="21.7109375" customWidth="1"/>
    <col min="2" max="2" width="7.5703125" customWidth="1"/>
    <col min="3" max="4" width="17" bestFit="1" customWidth="1"/>
    <col min="5" max="5" width="10.140625" bestFit="1" customWidth="1"/>
    <col min="6" max="6" width="8.7109375" bestFit="1" customWidth="1"/>
    <col min="7" max="7" width="15.140625" customWidth="1"/>
  </cols>
  <sheetData>
    <row r="1" spans="1:6" ht="61.5" customHeight="1" x14ac:dyDescent="0.7">
      <c r="A1" s="9" t="s">
        <v>68</v>
      </c>
    </row>
    <row r="2" spans="1:6" ht="31.5" customHeight="1" x14ac:dyDescent="0.3">
      <c r="A2" s="15" t="s">
        <v>89</v>
      </c>
    </row>
    <row r="3" spans="1:6" ht="37.5" x14ac:dyDescent="0.25">
      <c r="A3" s="16" t="s">
        <v>79</v>
      </c>
      <c r="B3" s="17" t="s">
        <v>80</v>
      </c>
      <c r="E3" s="17" t="s">
        <v>82</v>
      </c>
      <c r="F3" s="18" t="s">
        <v>88</v>
      </c>
    </row>
    <row r="4" spans="1:6" ht="18.75" x14ac:dyDescent="0.25">
      <c r="A4" s="20" t="s">
        <v>63</v>
      </c>
      <c r="B4" s="21">
        <v>34</v>
      </c>
      <c r="C4" s="17" t="s">
        <v>81</v>
      </c>
      <c r="D4" s="16" t="s">
        <v>5</v>
      </c>
      <c r="E4" s="22">
        <v>7.99</v>
      </c>
      <c r="F4" s="19">
        <v>240</v>
      </c>
    </row>
    <row r="5" spans="1:6" ht="15.75" x14ac:dyDescent="0.25">
      <c r="A5" s="20" t="s">
        <v>64</v>
      </c>
      <c r="B5" s="21">
        <v>12</v>
      </c>
      <c r="C5" s="21">
        <v>1415</v>
      </c>
      <c r="D5" s="20" t="s">
        <v>83</v>
      </c>
      <c r="E5" s="22">
        <v>8.99</v>
      </c>
      <c r="F5" s="19">
        <v>275</v>
      </c>
    </row>
    <row r="6" spans="1:6" ht="15.75" x14ac:dyDescent="0.25">
      <c r="A6" s="20" t="s">
        <v>65</v>
      </c>
      <c r="B6" s="21">
        <v>32</v>
      </c>
      <c r="C6" s="21">
        <v>1281</v>
      </c>
      <c r="D6" s="20" t="s">
        <v>84</v>
      </c>
      <c r="E6" s="22">
        <v>6.99</v>
      </c>
      <c r="F6" s="19">
        <v>300</v>
      </c>
    </row>
    <row r="7" spans="1:6" ht="15.75" x14ac:dyDescent="0.25">
      <c r="A7" s="20" t="s">
        <v>66</v>
      </c>
      <c r="B7" s="21">
        <v>11</v>
      </c>
      <c r="C7" s="21">
        <v>1023</v>
      </c>
      <c r="D7" s="20" t="s">
        <v>85</v>
      </c>
      <c r="E7" s="22">
        <v>7.99</v>
      </c>
      <c r="F7" s="19">
        <v>240</v>
      </c>
    </row>
    <row r="8" spans="1:6" ht="15.75" x14ac:dyDescent="0.25">
      <c r="A8" s="20" t="s">
        <v>67</v>
      </c>
      <c r="B8" s="21">
        <v>9</v>
      </c>
      <c r="C8" s="21">
        <v>1001</v>
      </c>
      <c r="D8" s="20" t="s">
        <v>86</v>
      </c>
      <c r="E8" s="22">
        <v>6.99</v>
      </c>
      <c r="F8" s="19">
        <v>400</v>
      </c>
    </row>
    <row r="9" spans="1:6" ht="15.75" x14ac:dyDescent="0.25">
      <c r="A9" s="6"/>
      <c r="B9" s="23"/>
      <c r="C9" s="21">
        <v>1021</v>
      </c>
      <c r="D9" s="20" t="s">
        <v>87</v>
      </c>
      <c r="E9" s="23"/>
      <c r="F9" s="23"/>
    </row>
    <row r="10" spans="1:6" x14ac:dyDescent="0.25">
      <c r="A10" s="3"/>
    </row>
  </sheetData>
  <phoneticPr fontId="1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B5E73-3D48-4937-86D0-83EC0C4DC048}">
  <sheetPr>
    <pageSetUpPr fitToPage="1"/>
  </sheetPr>
  <dimension ref="A1:F21"/>
  <sheetViews>
    <sheetView workbookViewId="0">
      <selection activeCell="I1" sqref="I1"/>
    </sheetView>
  </sheetViews>
  <sheetFormatPr baseColWidth="10" defaultColWidth="10.28515625" defaultRowHeight="15" x14ac:dyDescent="0.25"/>
  <cols>
    <col min="1" max="1" width="18.85546875" customWidth="1"/>
    <col min="2" max="5" width="12.5703125" bestFit="1" customWidth="1"/>
    <col min="6" max="6" width="13.85546875" bestFit="1" customWidth="1"/>
    <col min="7" max="7" width="8" customWidth="1"/>
  </cols>
  <sheetData>
    <row r="1" spans="1:6" ht="46.5" x14ac:dyDescent="0.7">
      <c r="A1" s="9" t="s">
        <v>68</v>
      </c>
    </row>
    <row r="2" spans="1:6" ht="20.25" thickBot="1" x14ac:dyDescent="0.35">
      <c r="A2" s="8" t="s">
        <v>70</v>
      </c>
      <c r="B2" s="8"/>
      <c r="C2" s="8"/>
      <c r="D2" s="8"/>
      <c r="E2" s="8"/>
      <c r="F2" s="8"/>
    </row>
    <row r="3" spans="1:6" ht="20.25" thickTop="1" x14ac:dyDescent="0.3">
      <c r="A3" s="10"/>
    </row>
    <row r="4" spans="1:6" ht="21" customHeight="1" x14ac:dyDescent="0.25">
      <c r="A4" s="30" t="s">
        <v>52</v>
      </c>
      <c r="B4" s="31" t="s">
        <v>53</v>
      </c>
      <c r="C4" s="31" t="s">
        <v>61</v>
      </c>
      <c r="D4" s="31" t="s">
        <v>19</v>
      </c>
      <c r="E4" s="31" t="s">
        <v>18</v>
      </c>
      <c r="F4" s="31" t="s">
        <v>78</v>
      </c>
    </row>
    <row r="5" spans="1:6" ht="21" customHeight="1" x14ac:dyDescent="0.25">
      <c r="A5" s="24" t="s">
        <v>32</v>
      </c>
      <c r="B5" s="25"/>
      <c r="C5" s="25"/>
      <c r="D5" s="25">
        <v>4243</v>
      </c>
      <c r="E5" s="25">
        <v>3439</v>
      </c>
      <c r="F5" s="25">
        <f t="shared" ref="F5:F20" si="0">SUM(B5:E5)</f>
        <v>7682</v>
      </c>
    </row>
    <row r="6" spans="1:6" ht="21" customHeight="1" x14ac:dyDescent="0.25">
      <c r="A6" s="24" t="s">
        <v>35</v>
      </c>
      <c r="B6" s="25">
        <v>1763</v>
      </c>
      <c r="C6" s="25">
        <v>5777</v>
      </c>
      <c r="D6" s="25"/>
      <c r="E6" s="25"/>
      <c r="F6" s="25">
        <f t="shared" si="0"/>
        <v>7540</v>
      </c>
    </row>
    <row r="7" spans="1:6" ht="21" customHeight="1" x14ac:dyDescent="0.25">
      <c r="A7" s="24" t="s">
        <v>51</v>
      </c>
      <c r="B7" s="25"/>
      <c r="C7" s="25"/>
      <c r="D7" s="25">
        <v>4505</v>
      </c>
      <c r="E7" s="25">
        <v>1640</v>
      </c>
      <c r="F7" s="25">
        <f t="shared" si="0"/>
        <v>6145</v>
      </c>
    </row>
    <row r="8" spans="1:6" ht="21" customHeight="1" x14ac:dyDescent="0.25">
      <c r="A8" s="24" t="s">
        <v>28</v>
      </c>
      <c r="B8" s="25"/>
      <c r="C8" s="25">
        <v>2008</v>
      </c>
      <c r="D8" s="25">
        <v>4263</v>
      </c>
      <c r="E8" s="25"/>
      <c r="F8" s="25">
        <f t="shared" si="0"/>
        <v>6271</v>
      </c>
    </row>
    <row r="9" spans="1:6" ht="21" customHeight="1" x14ac:dyDescent="0.25">
      <c r="A9" s="24" t="s">
        <v>30</v>
      </c>
      <c r="B9" s="25"/>
      <c r="C9" s="25">
        <v>1663</v>
      </c>
      <c r="D9" s="25">
        <v>6271</v>
      </c>
      <c r="E9" s="25">
        <v>2387</v>
      </c>
      <c r="F9" s="25">
        <f t="shared" si="0"/>
        <v>10321</v>
      </c>
    </row>
    <row r="10" spans="1:6" ht="21" customHeight="1" x14ac:dyDescent="0.25">
      <c r="A10" s="24" t="s">
        <v>77</v>
      </c>
      <c r="B10" s="25"/>
      <c r="C10" s="25">
        <v>6054</v>
      </c>
      <c r="D10" s="25">
        <v>5633</v>
      </c>
      <c r="E10" s="25">
        <v>1694</v>
      </c>
      <c r="F10" s="25">
        <f t="shared" si="0"/>
        <v>13381</v>
      </c>
    </row>
    <row r="11" spans="1:6" ht="21" customHeight="1" x14ac:dyDescent="0.25">
      <c r="A11" s="24" t="s">
        <v>45</v>
      </c>
      <c r="B11" s="25"/>
      <c r="C11" s="25">
        <v>4230</v>
      </c>
      <c r="D11" s="25">
        <v>3952</v>
      </c>
      <c r="E11" s="25"/>
      <c r="F11" s="25">
        <f t="shared" si="0"/>
        <v>8182</v>
      </c>
    </row>
    <row r="12" spans="1:6" ht="21" customHeight="1" x14ac:dyDescent="0.25">
      <c r="A12" s="24" t="s">
        <v>25</v>
      </c>
      <c r="B12" s="25"/>
      <c r="C12" s="25"/>
      <c r="D12" s="25">
        <v>4626</v>
      </c>
      <c r="E12" s="25">
        <v>3234</v>
      </c>
      <c r="F12" s="25">
        <f t="shared" si="0"/>
        <v>7860</v>
      </c>
    </row>
    <row r="13" spans="1:6" ht="21" customHeight="1" x14ac:dyDescent="0.25">
      <c r="A13" s="24" t="s">
        <v>36</v>
      </c>
      <c r="B13" s="25">
        <v>5808</v>
      </c>
      <c r="C13" s="25">
        <v>5606</v>
      </c>
      <c r="D13" s="25">
        <v>6431</v>
      </c>
      <c r="E13" s="25">
        <v>5646</v>
      </c>
      <c r="F13" s="25">
        <f t="shared" si="0"/>
        <v>23491</v>
      </c>
    </row>
    <row r="14" spans="1:6" ht="21" customHeight="1" x14ac:dyDescent="0.25">
      <c r="A14" s="24" t="s">
        <v>31</v>
      </c>
      <c r="B14" s="25"/>
      <c r="C14" s="25">
        <v>4367</v>
      </c>
      <c r="D14" s="25"/>
      <c r="E14" s="25"/>
      <c r="F14" s="25">
        <f t="shared" si="0"/>
        <v>4367</v>
      </c>
    </row>
    <row r="15" spans="1:6" ht="21" customHeight="1" x14ac:dyDescent="0.25">
      <c r="A15" s="24" t="s">
        <v>29</v>
      </c>
      <c r="B15" s="25">
        <v>5915</v>
      </c>
      <c r="C15" s="25">
        <v>5647</v>
      </c>
      <c r="D15" s="25">
        <v>5918</v>
      </c>
      <c r="E15" s="25">
        <v>5974</v>
      </c>
      <c r="F15" s="25">
        <f t="shared" si="0"/>
        <v>23454</v>
      </c>
    </row>
    <row r="16" spans="1:6" ht="21" customHeight="1" x14ac:dyDescent="0.25">
      <c r="A16" s="24" t="s">
        <v>24</v>
      </c>
      <c r="B16" s="25"/>
      <c r="C16" s="25"/>
      <c r="D16" s="25">
        <v>2277</v>
      </c>
      <c r="E16" s="25">
        <v>2185</v>
      </c>
      <c r="F16" s="25">
        <f t="shared" si="0"/>
        <v>4462</v>
      </c>
    </row>
    <row r="17" spans="1:6" ht="21" customHeight="1" x14ac:dyDescent="0.25">
      <c r="A17" s="24" t="s">
        <v>41</v>
      </c>
      <c r="B17" s="25"/>
      <c r="C17" s="25">
        <v>6255</v>
      </c>
      <c r="D17" s="25"/>
      <c r="E17" s="25"/>
      <c r="F17" s="25">
        <f t="shared" si="0"/>
        <v>6255</v>
      </c>
    </row>
    <row r="18" spans="1:6" ht="21" customHeight="1" x14ac:dyDescent="0.25">
      <c r="A18" s="24" t="s">
        <v>47</v>
      </c>
      <c r="B18" s="25"/>
      <c r="C18" s="25">
        <v>6481</v>
      </c>
      <c r="D18" s="25"/>
      <c r="E18" s="25"/>
      <c r="F18" s="25">
        <f t="shared" si="0"/>
        <v>6481</v>
      </c>
    </row>
    <row r="19" spans="1:6" ht="21" customHeight="1" x14ac:dyDescent="0.25">
      <c r="A19" s="24" t="s">
        <v>27</v>
      </c>
      <c r="B19" s="25"/>
      <c r="C19" s="25"/>
      <c r="D19" s="25">
        <v>6164</v>
      </c>
      <c r="E19" s="25">
        <v>2127</v>
      </c>
      <c r="F19" s="25">
        <f t="shared" si="0"/>
        <v>8291</v>
      </c>
    </row>
    <row r="20" spans="1:6" ht="21" customHeight="1" thickBot="1" x14ac:dyDescent="0.3">
      <c r="A20" s="26" t="s">
        <v>1</v>
      </c>
      <c r="B20" s="27"/>
      <c r="C20" s="27">
        <v>3628</v>
      </c>
      <c r="D20" s="27">
        <v>7052</v>
      </c>
      <c r="E20" s="27"/>
      <c r="F20" s="27">
        <f t="shared" si="0"/>
        <v>10680</v>
      </c>
    </row>
    <row r="21" spans="1:6" ht="21" customHeight="1" thickTop="1" x14ac:dyDescent="0.25">
      <c r="A21" s="28" t="s">
        <v>0</v>
      </c>
      <c r="B21" s="29">
        <f>SUM(B5:B20)</f>
        <v>13486</v>
      </c>
      <c r="C21" s="29">
        <f>SUM(C5:C20)</f>
        <v>51716</v>
      </c>
      <c r="D21" s="29">
        <f>SUM(D5:D20)</f>
        <v>61335</v>
      </c>
      <c r="E21" s="29">
        <f>SUM(E5:E20)</f>
        <v>28326</v>
      </c>
      <c r="F21" s="29">
        <f>SUM(F5:F20)</f>
        <v>154863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41C67-F19C-4FAA-A325-5E6FF34B3873}">
  <dimension ref="A1:L199"/>
  <sheetViews>
    <sheetView zoomScaleNormal="100" workbookViewId="0">
      <selection activeCell="O3" sqref="O3"/>
    </sheetView>
  </sheetViews>
  <sheetFormatPr baseColWidth="10" defaultRowHeight="15" x14ac:dyDescent="0.25"/>
  <cols>
    <col min="1" max="1" width="21.140625" customWidth="1"/>
    <col min="2" max="2" width="14" bestFit="1" customWidth="1"/>
    <col min="3" max="3" width="10.140625" bestFit="1" customWidth="1"/>
    <col min="4" max="5" width="10.85546875" bestFit="1" customWidth="1"/>
    <col min="6" max="8" width="10.85546875" customWidth="1"/>
    <col min="9" max="9" width="11.5703125" bestFit="1" customWidth="1"/>
    <col min="10" max="10" width="10.28515625" customWidth="1"/>
    <col min="11" max="11" width="10.42578125" bestFit="1" customWidth="1"/>
    <col min="12" max="12" width="15.140625" customWidth="1"/>
    <col min="13" max="256" width="10.28515625" customWidth="1"/>
    <col min="257" max="260" width="22.85546875" customWidth="1"/>
    <col min="261" max="263" width="14.5703125" customWidth="1"/>
    <col min="264" max="264" width="10.28515625" customWidth="1"/>
    <col min="265" max="265" width="18.7109375" customWidth="1"/>
    <col min="266" max="266" width="15.140625" customWidth="1"/>
    <col min="267" max="512" width="10.28515625" customWidth="1"/>
    <col min="513" max="516" width="22.85546875" customWidth="1"/>
    <col min="517" max="519" width="14.5703125" customWidth="1"/>
    <col min="520" max="520" width="10.28515625" customWidth="1"/>
    <col min="521" max="521" width="18.7109375" customWidth="1"/>
    <col min="522" max="522" width="15.140625" customWidth="1"/>
    <col min="523" max="768" width="10.28515625" customWidth="1"/>
    <col min="769" max="772" width="22.85546875" customWidth="1"/>
    <col min="773" max="775" width="14.5703125" customWidth="1"/>
    <col min="776" max="776" width="10.28515625" customWidth="1"/>
    <col min="777" max="777" width="18.7109375" customWidth="1"/>
    <col min="778" max="778" width="15.140625" customWidth="1"/>
    <col min="779" max="1024" width="10.28515625" customWidth="1"/>
    <col min="1025" max="1028" width="22.85546875" customWidth="1"/>
    <col min="1029" max="1031" width="14.5703125" customWidth="1"/>
    <col min="1032" max="1032" width="10.28515625" customWidth="1"/>
    <col min="1033" max="1033" width="18.7109375" customWidth="1"/>
    <col min="1034" max="1034" width="15.140625" customWidth="1"/>
    <col min="1035" max="1280" width="10.28515625" customWidth="1"/>
    <col min="1281" max="1284" width="22.85546875" customWidth="1"/>
    <col min="1285" max="1287" width="14.5703125" customWidth="1"/>
    <col min="1288" max="1288" width="10.28515625" customWidth="1"/>
    <col min="1289" max="1289" width="18.7109375" customWidth="1"/>
    <col min="1290" max="1290" width="15.140625" customWidth="1"/>
    <col min="1291" max="1536" width="10.28515625" customWidth="1"/>
    <col min="1537" max="1540" width="22.85546875" customWidth="1"/>
    <col min="1541" max="1543" width="14.5703125" customWidth="1"/>
    <col min="1544" max="1544" width="10.28515625" customWidth="1"/>
    <col min="1545" max="1545" width="18.7109375" customWidth="1"/>
    <col min="1546" max="1546" width="15.140625" customWidth="1"/>
    <col min="1547" max="1792" width="10.28515625" customWidth="1"/>
    <col min="1793" max="1796" width="22.85546875" customWidth="1"/>
    <col min="1797" max="1799" width="14.5703125" customWidth="1"/>
    <col min="1800" max="1800" width="10.28515625" customWidth="1"/>
    <col min="1801" max="1801" width="18.7109375" customWidth="1"/>
    <col min="1802" max="1802" width="15.140625" customWidth="1"/>
    <col min="1803" max="2048" width="10.28515625" customWidth="1"/>
    <col min="2049" max="2052" width="22.85546875" customWidth="1"/>
    <col min="2053" max="2055" width="14.5703125" customWidth="1"/>
    <col min="2056" max="2056" width="10.28515625" customWidth="1"/>
    <col min="2057" max="2057" width="18.7109375" customWidth="1"/>
    <col min="2058" max="2058" width="15.140625" customWidth="1"/>
    <col min="2059" max="2304" width="10.28515625" customWidth="1"/>
    <col min="2305" max="2308" width="22.85546875" customWidth="1"/>
    <col min="2309" max="2311" width="14.5703125" customWidth="1"/>
    <col min="2312" max="2312" width="10.28515625" customWidth="1"/>
    <col min="2313" max="2313" width="18.7109375" customWidth="1"/>
    <col min="2314" max="2314" width="15.140625" customWidth="1"/>
    <col min="2315" max="2560" width="10.28515625" customWidth="1"/>
    <col min="2561" max="2564" width="22.85546875" customWidth="1"/>
    <col min="2565" max="2567" width="14.5703125" customWidth="1"/>
    <col min="2568" max="2568" width="10.28515625" customWidth="1"/>
    <col min="2569" max="2569" width="18.7109375" customWidth="1"/>
    <col min="2570" max="2570" width="15.140625" customWidth="1"/>
    <col min="2571" max="2816" width="10.28515625" customWidth="1"/>
    <col min="2817" max="2820" width="22.85546875" customWidth="1"/>
    <col min="2821" max="2823" width="14.5703125" customWidth="1"/>
    <col min="2824" max="2824" width="10.28515625" customWidth="1"/>
    <col min="2825" max="2825" width="18.7109375" customWidth="1"/>
    <col min="2826" max="2826" width="15.140625" customWidth="1"/>
    <col min="2827" max="3072" width="10.28515625" customWidth="1"/>
    <col min="3073" max="3076" width="22.85546875" customWidth="1"/>
    <col min="3077" max="3079" width="14.5703125" customWidth="1"/>
    <col min="3080" max="3080" width="10.28515625" customWidth="1"/>
    <col min="3081" max="3081" width="18.7109375" customWidth="1"/>
    <col min="3082" max="3082" width="15.140625" customWidth="1"/>
    <col min="3083" max="3328" width="10.28515625" customWidth="1"/>
    <col min="3329" max="3332" width="22.85546875" customWidth="1"/>
    <col min="3333" max="3335" width="14.5703125" customWidth="1"/>
    <col min="3336" max="3336" width="10.28515625" customWidth="1"/>
    <col min="3337" max="3337" width="18.7109375" customWidth="1"/>
    <col min="3338" max="3338" width="15.140625" customWidth="1"/>
    <col min="3339" max="3584" width="10.28515625" customWidth="1"/>
    <col min="3585" max="3588" width="22.85546875" customWidth="1"/>
    <col min="3589" max="3591" width="14.5703125" customWidth="1"/>
    <col min="3592" max="3592" width="10.28515625" customWidth="1"/>
    <col min="3593" max="3593" width="18.7109375" customWidth="1"/>
    <col min="3594" max="3594" width="15.140625" customWidth="1"/>
    <col min="3595" max="3840" width="10.28515625" customWidth="1"/>
    <col min="3841" max="3844" width="22.85546875" customWidth="1"/>
    <col min="3845" max="3847" width="14.5703125" customWidth="1"/>
    <col min="3848" max="3848" width="10.28515625" customWidth="1"/>
    <col min="3849" max="3849" width="18.7109375" customWidth="1"/>
    <col min="3850" max="3850" width="15.140625" customWidth="1"/>
    <col min="3851" max="4096" width="10.28515625" customWidth="1"/>
    <col min="4097" max="4100" width="22.85546875" customWidth="1"/>
    <col min="4101" max="4103" width="14.5703125" customWidth="1"/>
    <col min="4104" max="4104" width="10.28515625" customWidth="1"/>
    <col min="4105" max="4105" width="18.7109375" customWidth="1"/>
    <col min="4106" max="4106" width="15.140625" customWidth="1"/>
    <col min="4107" max="4352" width="10.28515625" customWidth="1"/>
    <col min="4353" max="4356" width="22.85546875" customWidth="1"/>
    <col min="4357" max="4359" width="14.5703125" customWidth="1"/>
    <col min="4360" max="4360" width="10.28515625" customWidth="1"/>
    <col min="4361" max="4361" width="18.7109375" customWidth="1"/>
    <col min="4362" max="4362" width="15.140625" customWidth="1"/>
    <col min="4363" max="4608" width="10.28515625" customWidth="1"/>
    <col min="4609" max="4612" width="22.85546875" customWidth="1"/>
    <col min="4613" max="4615" width="14.5703125" customWidth="1"/>
    <col min="4616" max="4616" width="10.28515625" customWidth="1"/>
    <col min="4617" max="4617" width="18.7109375" customWidth="1"/>
    <col min="4618" max="4618" width="15.140625" customWidth="1"/>
    <col min="4619" max="4864" width="10.28515625" customWidth="1"/>
    <col min="4865" max="4868" width="22.85546875" customWidth="1"/>
    <col min="4869" max="4871" width="14.5703125" customWidth="1"/>
    <col min="4872" max="4872" width="10.28515625" customWidth="1"/>
    <col min="4873" max="4873" width="18.7109375" customWidth="1"/>
    <col min="4874" max="4874" width="15.140625" customWidth="1"/>
    <col min="4875" max="5120" width="10.28515625" customWidth="1"/>
    <col min="5121" max="5124" width="22.85546875" customWidth="1"/>
    <col min="5125" max="5127" width="14.5703125" customWidth="1"/>
    <col min="5128" max="5128" width="10.28515625" customWidth="1"/>
    <col min="5129" max="5129" width="18.7109375" customWidth="1"/>
    <col min="5130" max="5130" width="15.140625" customWidth="1"/>
    <col min="5131" max="5376" width="10.28515625" customWidth="1"/>
    <col min="5377" max="5380" width="22.85546875" customWidth="1"/>
    <col min="5381" max="5383" width="14.5703125" customWidth="1"/>
    <col min="5384" max="5384" width="10.28515625" customWidth="1"/>
    <col min="5385" max="5385" width="18.7109375" customWidth="1"/>
    <col min="5386" max="5386" width="15.140625" customWidth="1"/>
    <col min="5387" max="5632" width="10.28515625" customWidth="1"/>
    <col min="5633" max="5636" width="22.85546875" customWidth="1"/>
    <col min="5637" max="5639" width="14.5703125" customWidth="1"/>
    <col min="5640" max="5640" width="10.28515625" customWidth="1"/>
    <col min="5641" max="5641" width="18.7109375" customWidth="1"/>
    <col min="5642" max="5642" width="15.140625" customWidth="1"/>
    <col min="5643" max="5888" width="10.28515625" customWidth="1"/>
    <col min="5889" max="5892" width="22.85546875" customWidth="1"/>
    <col min="5893" max="5895" width="14.5703125" customWidth="1"/>
    <col min="5896" max="5896" width="10.28515625" customWidth="1"/>
    <col min="5897" max="5897" width="18.7109375" customWidth="1"/>
    <col min="5898" max="5898" width="15.140625" customWidth="1"/>
    <col min="5899" max="6144" width="10.28515625" customWidth="1"/>
    <col min="6145" max="6148" width="22.85546875" customWidth="1"/>
    <col min="6149" max="6151" width="14.5703125" customWidth="1"/>
    <col min="6152" max="6152" width="10.28515625" customWidth="1"/>
    <col min="6153" max="6153" width="18.7109375" customWidth="1"/>
    <col min="6154" max="6154" width="15.140625" customWidth="1"/>
    <col min="6155" max="6400" width="10.28515625" customWidth="1"/>
    <col min="6401" max="6404" width="22.85546875" customWidth="1"/>
    <col min="6405" max="6407" width="14.5703125" customWidth="1"/>
    <col min="6408" max="6408" width="10.28515625" customWidth="1"/>
    <col min="6409" max="6409" width="18.7109375" customWidth="1"/>
    <col min="6410" max="6410" width="15.140625" customWidth="1"/>
    <col min="6411" max="6656" width="10.28515625" customWidth="1"/>
    <col min="6657" max="6660" width="22.85546875" customWidth="1"/>
    <col min="6661" max="6663" width="14.5703125" customWidth="1"/>
    <col min="6664" max="6664" width="10.28515625" customWidth="1"/>
    <col min="6665" max="6665" width="18.7109375" customWidth="1"/>
    <col min="6666" max="6666" width="15.140625" customWidth="1"/>
    <col min="6667" max="6912" width="10.28515625" customWidth="1"/>
    <col min="6913" max="6916" width="22.85546875" customWidth="1"/>
    <col min="6917" max="6919" width="14.5703125" customWidth="1"/>
    <col min="6920" max="6920" width="10.28515625" customWidth="1"/>
    <col min="6921" max="6921" width="18.7109375" customWidth="1"/>
    <col min="6922" max="6922" width="15.140625" customWidth="1"/>
    <col min="6923" max="7168" width="10.28515625" customWidth="1"/>
    <col min="7169" max="7172" width="22.85546875" customWidth="1"/>
    <col min="7173" max="7175" width="14.5703125" customWidth="1"/>
    <col min="7176" max="7176" width="10.28515625" customWidth="1"/>
    <col min="7177" max="7177" width="18.7109375" customWidth="1"/>
    <col min="7178" max="7178" width="15.140625" customWidth="1"/>
    <col min="7179" max="7424" width="10.28515625" customWidth="1"/>
    <col min="7425" max="7428" width="22.85546875" customWidth="1"/>
    <col min="7429" max="7431" width="14.5703125" customWidth="1"/>
    <col min="7432" max="7432" width="10.28515625" customWidth="1"/>
    <col min="7433" max="7433" width="18.7109375" customWidth="1"/>
    <col min="7434" max="7434" width="15.140625" customWidth="1"/>
    <col min="7435" max="7680" width="10.28515625" customWidth="1"/>
    <col min="7681" max="7684" width="22.85546875" customWidth="1"/>
    <col min="7685" max="7687" width="14.5703125" customWidth="1"/>
    <col min="7688" max="7688" width="10.28515625" customWidth="1"/>
    <col min="7689" max="7689" width="18.7109375" customWidth="1"/>
    <col min="7690" max="7690" width="15.140625" customWidth="1"/>
    <col min="7691" max="7936" width="10.28515625" customWidth="1"/>
    <col min="7937" max="7940" width="22.85546875" customWidth="1"/>
    <col min="7941" max="7943" width="14.5703125" customWidth="1"/>
    <col min="7944" max="7944" width="10.28515625" customWidth="1"/>
    <col min="7945" max="7945" width="18.7109375" customWidth="1"/>
    <col min="7946" max="7946" width="15.140625" customWidth="1"/>
    <col min="7947" max="8192" width="10.28515625" customWidth="1"/>
    <col min="8193" max="8196" width="22.85546875" customWidth="1"/>
    <col min="8197" max="8199" width="14.5703125" customWidth="1"/>
    <col min="8200" max="8200" width="10.28515625" customWidth="1"/>
    <col min="8201" max="8201" width="18.7109375" customWidth="1"/>
    <col min="8202" max="8202" width="15.140625" customWidth="1"/>
    <col min="8203" max="8448" width="10.28515625" customWidth="1"/>
    <col min="8449" max="8452" width="22.85546875" customWidth="1"/>
    <col min="8453" max="8455" width="14.5703125" customWidth="1"/>
    <col min="8456" max="8456" width="10.28515625" customWidth="1"/>
    <col min="8457" max="8457" width="18.7109375" customWidth="1"/>
    <col min="8458" max="8458" width="15.140625" customWidth="1"/>
    <col min="8459" max="8704" width="10.28515625" customWidth="1"/>
    <col min="8705" max="8708" width="22.85546875" customWidth="1"/>
    <col min="8709" max="8711" width="14.5703125" customWidth="1"/>
    <col min="8712" max="8712" width="10.28515625" customWidth="1"/>
    <col min="8713" max="8713" width="18.7109375" customWidth="1"/>
    <col min="8714" max="8714" width="15.140625" customWidth="1"/>
    <col min="8715" max="8960" width="10.28515625" customWidth="1"/>
    <col min="8961" max="8964" width="22.85546875" customWidth="1"/>
    <col min="8965" max="8967" width="14.5703125" customWidth="1"/>
    <col min="8968" max="8968" width="10.28515625" customWidth="1"/>
    <col min="8969" max="8969" width="18.7109375" customWidth="1"/>
    <col min="8970" max="8970" width="15.140625" customWidth="1"/>
    <col min="8971" max="9216" width="10.28515625" customWidth="1"/>
    <col min="9217" max="9220" width="22.85546875" customWidth="1"/>
    <col min="9221" max="9223" width="14.5703125" customWidth="1"/>
    <col min="9224" max="9224" width="10.28515625" customWidth="1"/>
    <col min="9225" max="9225" width="18.7109375" customWidth="1"/>
    <col min="9226" max="9226" width="15.140625" customWidth="1"/>
    <col min="9227" max="9472" width="10.28515625" customWidth="1"/>
    <col min="9473" max="9476" width="22.85546875" customWidth="1"/>
    <col min="9477" max="9479" width="14.5703125" customWidth="1"/>
    <col min="9480" max="9480" width="10.28515625" customWidth="1"/>
    <col min="9481" max="9481" width="18.7109375" customWidth="1"/>
    <col min="9482" max="9482" width="15.140625" customWidth="1"/>
    <col min="9483" max="9728" width="10.28515625" customWidth="1"/>
    <col min="9729" max="9732" width="22.85546875" customWidth="1"/>
    <col min="9733" max="9735" width="14.5703125" customWidth="1"/>
    <col min="9736" max="9736" width="10.28515625" customWidth="1"/>
    <col min="9737" max="9737" width="18.7109375" customWidth="1"/>
    <col min="9738" max="9738" width="15.140625" customWidth="1"/>
    <col min="9739" max="9984" width="10.28515625" customWidth="1"/>
    <col min="9985" max="9988" width="22.85546875" customWidth="1"/>
    <col min="9989" max="9991" width="14.5703125" customWidth="1"/>
    <col min="9992" max="9992" width="10.28515625" customWidth="1"/>
    <col min="9993" max="9993" width="18.7109375" customWidth="1"/>
    <col min="9994" max="9994" width="15.140625" customWidth="1"/>
    <col min="9995" max="10240" width="10.28515625" customWidth="1"/>
    <col min="10241" max="10244" width="22.85546875" customWidth="1"/>
    <col min="10245" max="10247" width="14.5703125" customWidth="1"/>
    <col min="10248" max="10248" width="10.28515625" customWidth="1"/>
    <col min="10249" max="10249" width="18.7109375" customWidth="1"/>
    <col min="10250" max="10250" width="15.140625" customWidth="1"/>
    <col min="10251" max="10496" width="10.28515625" customWidth="1"/>
    <col min="10497" max="10500" width="22.85546875" customWidth="1"/>
    <col min="10501" max="10503" width="14.5703125" customWidth="1"/>
    <col min="10504" max="10504" width="10.28515625" customWidth="1"/>
    <col min="10505" max="10505" width="18.7109375" customWidth="1"/>
    <col min="10506" max="10506" width="15.140625" customWidth="1"/>
    <col min="10507" max="10752" width="10.28515625" customWidth="1"/>
    <col min="10753" max="10756" width="22.85546875" customWidth="1"/>
    <col min="10757" max="10759" width="14.5703125" customWidth="1"/>
    <col min="10760" max="10760" width="10.28515625" customWidth="1"/>
    <col min="10761" max="10761" width="18.7109375" customWidth="1"/>
    <col min="10762" max="10762" width="15.140625" customWidth="1"/>
    <col min="10763" max="11008" width="10.28515625" customWidth="1"/>
    <col min="11009" max="11012" width="22.85546875" customWidth="1"/>
    <col min="11013" max="11015" width="14.5703125" customWidth="1"/>
    <col min="11016" max="11016" width="10.28515625" customWidth="1"/>
    <col min="11017" max="11017" width="18.7109375" customWidth="1"/>
    <col min="11018" max="11018" width="15.140625" customWidth="1"/>
    <col min="11019" max="11264" width="10.28515625" customWidth="1"/>
    <col min="11265" max="11268" width="22.85546875" customWidth="1"/>
    <col min="11269" max="11271" width="14.5703125" customWidth="1"/>
    <col min="11272" max="11272" width="10.28515625" customWidth="1"/>
    <col min="11273" max="11273" width="18.7109375" customWidth="1"/>
    <col min="11274" max="11274" width="15.140625" customWidth="1"/>
    <col min="11275" max="11520" width="10.28515625" customWidth="1"/>
    <col min="11521" max="11524" width="22.85546875" customWidth="1"/>
    <col min="11525" max="11527" width="14.5703125" customWidth="1"/>
    <col min="11528" max="11528" width="10.28515625" customWidth="1"/>
    <col min="11529" max="11529" width="18.7109375" customWidth="1"/>
    <col min="11530" max="11530" width="15.140625" customWidth="1"/>
    <col min="11531" max="11776" width="10.28515625" customWidth="1"/>
    <col min="11777" max="11780" width="22.85546875" customWidth="1"/>
    <col min="11781" max="11783" width="14.5703125" customWidth="1"/>
    <col min="11784" max="11784" width="10.28515625" customWidth="1"/>
    <col min="11785" max="11785" width="18.7109375" customWidth="1"/>
    <col min="11786" max="11786" width="15.140625" customWidth="1"/>
    <col min="11787" max="12032" width="10.28515625" customWidth="1"/>
    <col min="12033" max="12036" width="22.85546875" customWidth="1"/>
    <col min="12037" max="12039" width="14.5703125" customWidth="1"/>
    <col min="12040" max="12040" width="10.28515625" customWidth="1"/>
    <col min="12041" max="12041" width="18.7109375" customWidth="1"/>
    <col min="12042" max="12042" width="15.140625" customWidth="1"/>
    <col min="12043" max="12288" width="10.28515625" customWidth="1"/>
    <col min="12289" max="12292" width="22.85546875" customWidth="1"/>
    <col min="12293" max="12295" width="14.5703125" customWidth="1"/>
    <col min="12296" max="12296" width="10.28515625" customWidth="1"/>
    <col min="12297" max="12297" width="18.7109375" customWidth="1"/>
    <col min="12298" max="12298" width="15.140625" customWidth="1"/>
    <col min="12299" max="12544" width="10.28515625" customWidth="1"/>
    <col min="12545" max="12548" width="22.85546875" customWidth="1"/>
    <col min="12549" max="12551" width="14.5703125" customWidth="1"/>
    <col min="12552" max="12552" width="10.28515625" customWidth="1"/>
    <col min="12553" max="12553" width="18.7109375" customWidth="1"/>
    <col min="12554" max="12554" width="15.140625" customWidth="1"/>
    <col min="12555" max="12800" width="10.28515625" customWidth="1"/>
    <col min="12801" max="12804" width="22.85546875" customWidth="1"/>
    <col min="12805" max="12807" width="14.5703125" customWidth="1"/>
    <col min="12808" max="12808" width="10.28515625" customWidth="1"/>
    <col min="12809" max="12809" width="18.7109375" customWidth="1"/>
    <col min="12810" max="12810" width="15.140625" customWidth="1"/>
    <col min="12811" max="13056" width="10.28515625" customWidth="1"/>
    <col min="13057" max="13060" width="22.85546875" customWidth="1"/>
    <col min="13061" max="13063" width="14.5703125" customWidth="1"/>
    <col min="13064" max="13064" width="10.28515625" customWidth="1"/>
    <col min="13065" max="13065" width="18.7109375" customWidth="1"/>
    <col min="13066" max="13066" width="15.140625" customWidth="1"/>
    <col min="13067" max="13312" width="10.28515625" customWidth="1"/>
    <col min="13313" max="13316" width="22.85546875" customWidth="1"/>
    <col min="13317" max="13319" width="14.5703125" customWidth="1"/>
    <col min="13320" max="13320" width="10.28515625" customWidth="1"/>
    <col min="13321" max="13321" width="18.7109375" customWidth="1"/>
    <col min="13322" max="13322" width="15.140625" customWidth="1"/>
    <col min="13323" max="13568" width="10.28515625" customWidth="1"/>
    <col min="13569" max="13572" width="22.85546875" customWidth="1"/>
    <col min="13573" max="13575" width="14.5703125" customWidth="1"/>
    <col min="13576" max="13576" width="10.28515625" customWidth="1"/>
    <col min="13577" max="13577" width="18.7109375" customWidth="1"/>
    <col min="13578" max="13578" width="15.140625" customWidth="1"/>
    <col min="13579" max="13824" width="10.28515625" customWidth="1"/>
    <col min="13825" max="13828" width="22.85546875" customWidth="1"/>
    <col min="13829" max="13831" width="14.5703125" customWidth="1"/>
    <col min="13832" max="13832" width="10.28515625" customWidth="1"/>
    <col min="13833" max="13833" width="18.7109375" customWidth="1"/>
    <col min="13834" max="13834" width="15.140625" customWidth="1"/>
    <col min="13835" max="14080" width="10.28515625" customWidth="1"/>
    <col min="14081" max="14084" width="22.85546875" customWidth="1"/>
    <col min="14085" max="14087" width="14.5703125" customWidth="1"/>
    <col min="14088" max="14088" width="10.28515625" customWidth="1"/>
    <col min="14089" max="14089" width="18.7109375" customWidth="1"/>
    <col min="14090" max="14090" width="15.140625" customWidth="1"/>
    <col min="14091" max="14336" width="10.28515625" customWidth="1"/>
    <col min="14337" max="14340" width="22.85546875" customWidth="1"/>
    <col min="14341" max="14343" width="14.5703125" customWidth="1"/>
    <col min="14344" max="14344" width="10.28515625" customWidth="1"/>
    <col min="14345" max="14345" width="18.7109375" customWidth="1"/>
    <col min="14346" max="14346" width="15.140625" customWidth="1"/>
    <col min="14347" max="14592" width="10.28515625" customWidth="1"/>
    <col min="14593" max="14596" width="22.85546875" customWidth="1"/>
    <col min="14597" max="14599" width="14.5703125" customWidth="1"/>
    <col min="14600" max="14600" width="10.28515625" customWidth="1"/>
    <col min="14601" max="14601" width="18.7109375" customWidth="1"/>
    <col min="14602" max="14602" width="15.140625" customWidth="1"/>
    <col min="14603" max="14848" width="10.28515625" customWidth="1"/>
    <col min="14849" max="14852" width="22.85546875" customWidth="1"/>
    <col min="14853" max="14855" width="14.5703125" customWidth="1"/>
    <col min="14856" max="14856" width="10.28515625" customWidth="1"/>
    <col min="14857" max="14857" width="18.7109375" customWidth="1"/>
    <col min="14858" max="14858" width="15.140625" customWidth="1"/>
    <col min="14859" max="15104" width="10.28515625" customWidth="1"/>
    <col min="15105" max="15108" width="22.85546875" customWidth="1"/>
    <col min="15109" max="15111" width="14.5703125" customWidth="1"/>
    <col min="15112" max="15112" width="10.28515625" customWidth="1"/>
    <col min="15113" max="15113" width="18.7109375" customWidth="1"/>
    <col min="15114" max="15114" width="15.140625" customWidth="1"/>
    <col min="15115" max="15360" width="10.28515625" customWidth="1"/>
    <col min="15361" max="15364" width="22.85546875" customWidth="1"/>
    <col min="15365" max="15367" width="14.5703125" customWidth="1"/>
    <col min="15368" max="15368" width="10.28515625" customWidth="1"/>
    <col min="15369" max="15369" width="18.7109375" customWidth="1"/>
    <col min="15370" max="15370" width="15.140625" customWidth="1"/>
    <col min="15371" max="15616" width="10.28515625" customWidth="1"/>
    <col min="15617" max="15620" width="22.85546875" customWidth="1"/>
    <col min="15621" max="15623" width="14.5703125" customWidth="1"/>
    <col min="15624" max="15624" width="10.28515625" customWidth="1"/>
    <col min="15625" max="15625" width="18.7109375" customWidth="1"/>
    <col min="15626" max="15626" width="15.140625" customWidth="1"/>
    <col min="15627" max="15872" width="10.28515625" customWidth="1"/>
    <col min="15873" max="15876" width="22.85546875" customWidth="1"/>
    <col min="15877" max="15879" width="14.5703125" customWidth="1"/>
    <col min="15880" max="15880" width="10.28515625" customWidth="1"/>
    <col min="15881" max="15881" width="18.7109375" customWidth="1"/>
    <col min="15882" max="15882" width="15.140625" customWidth="1"/>
    <col min="15883" max="16128" width="10.28515625" customWidth="1"/>
    <col min="16129" max="16132" width="22.85546875" customWidth="1"/>
    <col min="16133" max="16135" width="14.5703125" customWidth="1"/>
    <col min="16136" max="16136" width="10.28515625" customWidth="1"/>
    <col min="16137" max="16137" width="18.7109375" customWidth="1"/>
    <col min="16138" max="16138" width="15.140625" customWidth="1"/>
    <col min="16139" max="16384" width="10.28515625" customWidth="1"/>
  </cols>
  <sheetData>
    <row r="1" spans="1:12" x14ac:dyDescent="0.25">
      <c r="A1" t="s">
        <v>68</v>
      </c>
    </row>
    <row r="2" spans="1:12" ht="20.25" thickBot="1" x14ac:dyDescent="0.35">
      <c r="A2" s="8" t="s">
        <v>62</v>
      </c>
    </row>
    <row r="3" spans="1:12" ht="30.75" thickTop="1" x14ac:dyDescent="0.25">
      <c r="A3" s="7" t="s">
        <v>5</v>
      </c>
      <c r="B3" s="7" t="s">
        <v>6</v>
      </c>
      <c r="C3" s="7" t="s">
        <v>7</v>
      </c>
      <c r="D3" s="7" t="s">
        <v>8</v>
      </c>
      <c r="E3" s="7" t="s">
        <v>75</v>
      </c>
      <c r="F3" s="7" t="s">
        <v>69</v>
      </c>
      <c r="G3" s="7" t="s">
        <v>72</v>
      </c>
      <c r="H3" s="7" t="s">
        <v>74</v>
      </c>
      <c r="I3" s="7" t="s">
        <v>76</v>
      </c>
      <c r="K3" s="11" t="s">
        <v>73</v>
      </c>
      <c r="L3" s="12">
        <v>0.15229999999999999</v>
      </c>
    </row>
    <row r="4" spans="1:12" x14ac:dyDescent="0.25">
      <c r="A4" s="5" t="s">
        <v>24</v>
      </c>
      <c r="B4" s="5" t="s">
        <v>20</v>
      </c>
      <c r="C4" s="5" t="s">
        <v>18</v>
      </c>
      <c r="D4" s="5" t="s">
        <v>12</v>
      </c>
      <c r="E4" s="14">
        <v>785</v>
      </c>
      <c r="F4" s="14"/>
      <c r="G4" s="13">
        <v>0.1</v>
      </c>
      <c r="H4" s="14"/>
      <c r="I4" s="14">
        <f t="shared" ref="I4:I35" si="0">SUM(E4,F4)</f>
        <v>785</v>
      </c>
    </row>
    <row r="5" spans="1:12" x14ac:dyDescent="0.25">
      <c r="A5" s="5" t="s">
        <v>24</v>
      </c>
      <c r="B5" s="5" t="s">
        <v>20</v>
      </c>
      <c r="C5" s="5" t="s">
        <v>18</v>
      </c>
      <c r="D5" s="5" t="s">
        <v>13</v>
      </c>
      <c r="E5" s="14">
        <v>713</v>
      </c>
      <c r="F5" s="14"/>
      <c r="G5" s="13">
        <v>0.1</v>
      </c>
      <c r="H5" s="14"/>
      <c r="I5" s="14">
        <f t="shared" si="0"/>
        <v>713</v>
      </c>
    </row>
    <row r="6" spans="1:12" x14ac:dyDescent="0.25">
      <c r="A6" s="5" t="s">
        <v>25</v>
      </c>
      <c r="B6" s="5" t="s">
        <v>20</v>
      </c>
      <c r="C6" s="5" t="s">
        <v>19</v>
      </c>
      <c r="D6" s="5" t="s">
        <v>14</v>
      </c>
      <c r="E6" s="14">
        <v>722</v>
      </c>
      <c r="F6" s="14"/>
      <c r="G6" s="13">
        <v>0.2</v>
      </c>
      <c r="H6" s="14"/>
      <c r="I6" s="14">
        <f t="shared" si="0"/>
        <v>722</v>
      </c>
    </row>
    <row r="7" spans="1:12" x14ac:dyDescent="0.25">
      <c r="A7" s="5" t="s">
        <v>25</v>
      </c>
      <c r="B7" s="5" t="s">
        <v>20</v>
      </c>
      <c r="C7" s="5" t="s">
        <v>18</v>
      </c>
      <c r="D7" s="5" t="s">
        <v>12</v>
      </c>
      <c r="E7" s="14">
        <v>984</v>
      </c>
      <c r="F7" s="14"/>
      <c r="G7" s="13">
        <v>0.15</v>
      </c>
      <c r="H7" s="14"/>
      <c r="I7" s="14">
        <f t="shared" si="0"/>
        <v>984</v>
      </c>
    </row>
    <row r="8" spans="1:12" x14ac:dyDescent="0.25">
      <c r="A8" s="5" t="s">
        <v>25</v>
      </c>
      <c r="B8" s="5" t="s">
        <v>20</v>
      </c>
      <c r="C8" s="5" t="s">
        <v>18</v>
      </c>
      <c r="D8" s="5" t="s">
        <v>13</v>
      </c>
      <c r="E8" s="14">
        <v>161</v>
      </c>
      <c r="F8" s="14"/>
      <c r="G8" s="13">
        <v>0.15</v>
      </c>
      <c r="H8" s="14"/>
      <c r="I8" s="14">
        <f t="shared" si="0"/>
        <v>161</v>
      </c>
    </row>
    <row r="9" spans="1:12" x14ac:dyDescent="0.25">
      <c r="A9" s="5" t="s">
        <v>25</v>
      </c>
      <c r="B9" s="5" t="s">
        <v>20</v>
      </c>
      <c r="C9" s="5" t="s">
        <v>18</v>
      </c>
      <c r="D9" s="5" t="s">
        <v>15</v>
      </c>
      <c r="E9" s="14">
        <v>126</v>
      </c>
      <c r="F9" s="14"/>
      <c r="G9" s="13">
        <v>0.15</v>
      </c>
      <c r="H9" s="14"/>
      <c r="I9" s="14">
        <f t="shared" si="0"/>
        <v>126</v>
      </c>
    </row>
    <row r="10" spans="1:12" x14ac:dyDescent="0.25">
      <c r="A10" s="5" t="s">
        <v>26</v>
      </c>
      <c r="B10" s="5" t="s">
        <v>20</v>
      </c>
      <c r="C10" s="5" t="s">
        <v>18</v>
      </c>
      <c r="D10" s="5" t="s">
        <v>12</v>
      </c>
      <c r="E10" s="14">
        <v>990</v>
      </c>
      <c r="F10" s="14"/>
      <c r="G10" s="13">
        <v>0.18</v>
      </c>
      <c r="H10" s="14"/>
      <c r="I10" s="14">
        <f t="shared" si="0"/>
        <v>990</v>
      </c>
    </row>
    <row r="11" spans="1:12" x14ac:dyDescent="0.25">
      <c r="A11" s="5" t="s">
        <v>26</v>
      </c>
      <c r="B11" s="5" t="s">
        <v>20</v>
      </c>
      <c r="C11" s="5" t="s">
        <v>18</v>
      </c>
      <c r="D11" s="5" t="s">
        <v>13</v>
      </c>
      <c r="E11" s="14">
        <v>229</v>
      </c>
      <c r="F11" s="14"/>
      <c r="G11" s="13">
        <v>0.18</v>
      </c>
      <c r="H11" s="14"/>
      <c r="I11" s="14">
        <f t="shared" si="0"/>
        <v>229</v>
      </c>
    </row>
    <row r="12" spans="1:12" x14ac:dyDescent="0.25">
      <c r="A12" s="5" t="s">
        <v>26</v>
      </c>
      <c r="B12" s="5" t="s">
        <v>20</v>
      </c>
      <c r="C12" s="5" t="s">
        <v>18</v>
      </c>
      <c r="D12" s="5" t="s">
        <v>15</v>
      </c>
      <c r="E12" s="14">
        <v>305</v>
      </c>
      <c r="F12" s="14"/>
      <c r="G12" s="13">
        <v>0.13</v>
      </c>
      <c r="H12" s="14"/>
      <c r="I12" s="14">
        <f t="shared" si="0"/>
        <v>305</v>
      </c>
    </row>
    <row r="13" spans="1:12" x14ac:dyDescent="0.25">
      <c r="A13" s="5" t="s">
        <v>1</v>
      </c>
      <c r="B13" s="5" t="s">
        <v>20</v>
      </c>
      <c r="C13" s="5" t="s">
        <v>61</v>
      </c>
      <c r="D13" s="5" t="s">
        <v>54</v>
      </c>
      <c r="E13" s="14">
        <v>520</v>
      </c>
      <c r="F13" s="14"/>
      <c r="G13" s="13">
        <v>0.1</v>
      </c>
      <c r="H13" s="14"/>
      <c r="I13" s="14">
        <f t="shared" si="0"/>
        <v>520</v>
      </c>
    </row>
    <row r="14" spans="1:12" x14ac:dyDescent="0.25">
      <c r="A14" s="5" t="s">
        <v>1</v>
      </c>
      <c r="B14" s="5" t="s">
        <v>20</v>
      </c>
      <c r="C14" s="5" t="s">
        <v>19</v>
      </c>
      <c r="D14" s="5" t="s">
        <v>16</v>
      </c>
      <c r="E14" s="14">
        <v>341</v>
      </c>
      <c r="F14" s="14"/>
      <c r="G14" s="13">
        <v>0.18</v>
      </c>
      <c r="H14" s="14"/>
      <c r="I14" s="14">
        <f t="shared" si="0"/>
        <v>341</v>
      </c>
    </row>
    <row r="15" spans="1:12" x14ac:dyDescent="0.25">
      <c r="A15" s="5" t="s">
        <v>1</v>
      </c>
      <c r="B15" s="5" t="s">
        <v>20</v>
      </c>
      <c r="C15" s="5" t="s">
        <v>19</v>
      </c>
      <c r="D15" s="5" t="s">
        <v>17</v>
      </c>
      <c r="E15" s="14">
        <v>871</v>
      </c>
      <c r="F15" s="14"/>
      <c r="G15" s="13">
        <v>0.18</v>
      </c>
      <c r="H15" s="14"/>
      <c r="I15" s="14">
        <f t="shared" si="0"/>
        <v>871</v>
      </c>
    </row>
    <row r="16" spans="1:12" x14ac:dyDescent="0.25">
      <c r="A16" s="5" t="s">
        <v>1</v>
      </c>
      <c r="B16" s="5" t="s">
        <v>20</v>
      </c>
      <c r="C16" s="5" t="s">
        <v>19</v>
      </c>
      <c r="D16" s="5" t="s">
        <v>14</v>
      </c>
      <c r="E16" s="14">
        <v>996</v>
      </c>
      <c r="F16" s="14"/>
      <c r="G16" s="13">
        <v>0.18</v>
      </c>
      <c r="H16" s="14"/>
      <c r="I16" s="14">
        <f t="shared" si="0"/>
        <v>996</v>
      </c>
    </row>
    <row r="17" spans="1:9" x14ac:dyDescent="0.25">
      <c r="A17" s="5" t="s">
        <v>1</v>
      </c>
      <c r="B17" s="5" t="s">
        <v>20</v>
      </c>
      <c r="C17" s="5" t="s">
        <v>18</v>
      </c>
      <c r="D17" s="5" t="s">
        <v>12</v>
      </c>
      <c r="E17" s="14">
        <v>789</v>
      </c>
      <c r="F17" s="14"/>
      <c r="G17" s="13">
        <v>0.08</v>
      </c>
      <c r="H17" s="14"/>
      <c r="I17" s="14">
        <f t="shared" si="0"/>
        <v>789</v>
      </c>
    </row>
    <row r="18" spans="1:9" x14ac:dyDescent="0.25">
      <c r="A18" s="5" t="s">
        <v>27</v>
      </c>
      <c r="B18" s="5" t="s">
        <v>20</v>
      </c>
      <c r="C18" s="5" t="s">
        <v>19</v>
      </c>
      <c r="D18" s="5" t="s">
        <v>17</v>
      </c>
      <c r="E18" s="14">
        <v>363</v>
      </c>
      <c r="F18" s="14"/>
      <c r="G18" s="13">
        <v>0.1</v>
      </c>
      <c r="H18" s="14"/>
      <c r="I18" s="14">
        <f t="shared" si="0"/>
        <v>363</v>
      </c>
    </row>
    <row r="19" spans="1:9" x14ac:dyDescent="0.25">
      <c r="A19" s="5" t="s">
        <v>27</v>
      </c>
      <c r="B19" s="5" t="s">
        <v>20</v>
      </c>
      <c r="C19" s="5" t="s">
        <v>19</v>
      </c>
      <c r="D19" s="5" t="s">
        <v>14</v>
      </c>
      <c r="E19" s="14">
        <v>686</v>
      </c>
      <c r="F19" s="14"/>
      <c r="G19" s="13">
        <v>0.1</v>
      </c>
      <c r="H19" s="14"/>
      <c r="I19" s="14">
        <f t="shared" si="0"/>
        <v>686</v>
      </c>
    </row>
    <row r="20" spans="1:9" x14ac:dyDescent="0.25">
      <c r="A20" s="5" t="s">
        <v>27</v>
      </c>
      <c r="B20" s="5" t="s">
        <v>20</v>
      </c>
      <c r="C20" s="5" t="s">
        <v>18</v>
      </c>
      <c r="D20" s="5" t="s">
        <v>12</v>
      </c>
      <c r="E20" s="14">
        <v>838</v>
      </c>
      <c r="F20" s="14"/>
      <c r="G20" s="13">
        <v>0.17</v>
      </c>
      <c r="H20" s="14"/>
      <c r="I20" s="14">
        <f t="shared" si="0"/>
        <v>838</v>
      </c>
    </row>
    <row r="21" spans="1:9" x14ac:dyDescent="0.25">
      <c r="A21" s="5" t="s">
        <v>27</v>
      </c>
      <c r="B21" s="5" t="s">
        <v>20</v>
      </c>
      <c r="C21" s="5" t="s">
        <v>18</v>
      </c>
      <c r="D21" s="5" t="s">
        <v>13</v>
      </c>
      <c r="E21" s="14">
        <v>632</v>
      </c>
      <c r="F21" s="14"/>
      <c r="G21" s="13">
        <v>0.21</v>
      </c>
      <c r="H21" s="14"/>
      <c r="I21" s="14">
        <f t="shared" si="0"/>
        <v>632</v>
      </c>
    </row>
    <row r="22" spans="1:9" x14ac:dyDescent="0.25">
      <c r="A22" s="5" t="s">
        <v>28</v>
      </c>
      <c r="B22" s="5" t="s">
        <v>2</v>
      </c>
      <c r="C22" s="5" t="s">
        <v>19</v>
      </c>
      <c r="D22" s="5" t="s">
        <v>16</v>
      </c>
      <c r="E22" s="14">
        <v>497</v>
      </c>
      <c r="F22" s="14"/>
      <c r="G22" s="13">
        <v>0.2</v>
      </c>
      <c r="H22" s="14"/>
      <c r="I22" s="14">
        <f t="shared" si="0"/>
        <v>497</v>
      </c>
    </row>
    <row r="23" spans="1:9" x14ac:dyDescent="0.25">
      <c r="A23" s="5" t="s">
        <v>28</v>
      </c>
      <c r="B23" s="5" t="s">
        <v>2</v>
      </c>
      <c r="C23" s="5" t="s">
        <v>19</v>
      </c>
      <c r="D23" s="5" t="s">
        <v>17</v>
      </c>
      <c r="E23" s="14">
        <v>668</v>
      </c>
      <c r="F23" s="14"/>
      <c r="G23" s="13">
        <v>0.2</v>
      </c>
      <c r="H23" s="14"/>
      <c r="I23" s="14">
        <f t="shared" si="0"/>
        <v>668</v>
      </c>
    </row>
    <row r="24" spans="1:9" x14ac:dyDescent="0.25">
      <c r="A24" s="5" t="s">
        <v>28</v>
      </c>
      <c r="B24" s="5" t="s">
        <v>2</v>
      </c>
      <c r="C24" s="5" t="s">
        <v>19</v>
      </c>
      <c r="D24" s="5" t="s">
        <v>14</v>
      </c>
      <c r="E24" s="14">
        <v>749</v>
      </c>
      <c r="F24" s="14"/>
      <c r="G24" s="13">
        <v>0.2</v>
      </c>
      <c r="H24" s="14"/>
      <c r="I24" s="14">
        <f t="shared" si="0"/>
        <v>749</v>
      </c>
    </row>
    <row r="25" spans="1:9" x14ac:dyDescent="0.25">
      <c r="A25" s="5" t="s">
        <v>29</v>
      </c>
      <c r="B25" s="5" t="s">
        <v>20</v>
      </c>
      <c r="C25" s="5" t="s">
        <v>53</v>
      </c>
      <c r="D25" s="5" t="s">
        <v>55</v>
      </c>
      <c r="E25" s="14">
        <v>353</v>
      </c>
      <c r="F25" s="14"/>
      <c r="G25" s="13">
        <v>0.08</v>
      </c>
      <c r="H25" s="14"/>
      <c r="I25" s="14">
        <f t="shared" si="0"/>
        <v>353</v>
      </c>
    </row>
    <row r="26" spans="1:9" x14ac:dyDescent="0.25">
      <c r="A26" s="5" t="s">
        <v>29</v>
      </c>
      <c r="B26" s="5" t="s">
        <v>20</v>
      </c>
      <c r="C26" s="5" t="s">
        <v>53</v>
      </c>
      <c r="D26" s="5" t="s">
        <v>56</v>
      </c>
      <c r="E26" s="14">
        <v>605</v>
      </c>
      <c r="F26" s="14"/>
      <c r="G26" s="13">
        <v>0.08</v>
      </c>
      <c r="H26" s="14"/>
      <c r="I26" s="14">
        <f t="shared" si="0"/>
        <v>605</v>
      </c>
    </row>
    <row r="27" spans="1:9" x14ac:dyDescent="0.25">
      <c r="A27" s="5" t="s">
        <v>29</v>
      </c>
      <c r="B27" s="5" t="s">
        <v>20</v>
      </c>
      <c r="C27" s="5" t="s">
        <v>61</v>
      </c>
      <c r="D27" s="5" t="s">
        <v>57</v>
      </c>
      <c r="E27" s="14">
        <v>821</v>
      </c>
      <c r="F27" s="14"/>
      <c r="G27" s="13">
        <v>0.09</v>
      </c>
      <c r="H27" s="14"/>
      <c r="I27" s="14">
        <f t="shared" si="0"/>
        <v>821</v>
      </c>
    </row>
    <row r="28" spans="1:9" x14ac:dyDescent="0.25">
      <c r="A28" s="5" t="s">
        <v>29</v>
      </c>
      <c r="B28" s="5" t="s">
        <v>20</v>
      </c>
      <c r="C28" s="5" t="s">
        <v>61</v>
      </c>
      <c r="D28" s="5" t="s">
        <v>58</v>
      </c>
      <c r="E28" s="14">
        <v>583</v>
      </c>
      <c r="F28" s="14"/>
      <c r="G28" s="13">
        <v>7.0000000000000007E-2</v>
      </c>
      <c r="H28" s="14"/>
      <c r="I28" s="14">
        <f t="shared" si="0"/>
        <v>583</v>
      </c>
    </row>
    <row r="29" spans="1:9" x14ac:dyDescent="0.25">
      <c r="A29" s="5" t="s">
        <v>29</v>
      </c>
      <c r="B29" s="5" t="s">
        <v>20</v>
      </c>
      <c r="C29" s="5" t="s">
        <v>61</v>
      </c>
      <c r="D29" s="5" t="s">
        <v>54</v>
      </c>
      <c r="E29" s="14">
        <v>340</v>
      </c>
      <c r="F29" s="14"/>
      <c r="G29" s="13">
        <v>0.1</v>
      </c>
      <c r="H29" s="14"/>
      <c r="I29" s="14">
        <f t="shared" si="0"/>
        <v>340</v>
      </c>
    </row>
    <row r="30" spans="1:9" x14ac:dyDescent="0.25">
      <c r="A30" s="5" t="s">
        <v>29</v>
      </c>
      <c r="B30" s="5" t="s">
        <v>20</v>
      </c>
      <c r="C30" s="5" t="s">
        <v>19</v>
      </c>
      <c r="D30" s="5" t="s">
        <v>16</v>
      </c>
      <c r="E30" s="14">
        <v>712</v>
      </c>
      <c r="F30" s="14"/>
      <c r="G30" s="13">
        <v>0.15</v>
      </c>
      <c r="H30" s="14"/>
      <c r="I30" s="14">
        <f t="shared" si="0"/>
        <v>712</v>
      </c>
    </row>
    <row r="31" spans="1:9" x14ac:dyDescent="0.25">
      <c r="A31" s="5" t="s">
        <v>29</v>
      </c>
      <c r="B31" s="5" t="s">
        <v>20</v>
      </c>
      <c r="C31" s="5" t="s">
        <v>19</v>
      </c>
      <c r="D31" s="5" t="s">
        <v>17</v>
      </c>
      <c r="E31" s="14">
        <v>879</v>
      </c>
      <c r="F31" s="14"/>
      <c r="G31" s="13">
        <v>0.16</v>
      </c>
      <c r="H31" s="14"/>
      <c r="I31" s="14">
        <f t="shared" si="0"/>
        <v>879</v>
      </c>
    </row>
    <row r="32" spans="1:9" x14ac:dyDescent="0.25">
      <c r="A32" s="5" t="s">
        <v>29</v>
      </c>
      <c r="B32" s="5" t="s">
        <v>20</v>
      </c>
      <c r="C32" s="5" t="s">
        <v>19</v>
      </c>
      <c r="D32" s="5" t="s">
        <v>14</v>
      </c>
      <c r="E32" s="14">
        <v>293</v>
      </c>
      <c r="F32" s="14"/>
      <c r="G32" s="13">
        <v>0.22</v>
      </c>
      <c r="H32" s="14"/>
      <c r="I32" s="14">
        <f t="shared" si="0"/>
        <v>293</v>
      </c>
    </row>
    <row r="33" spans="1:9" x14ac:dyDescent="0.25">
      <c r="A33" s="5" t="s">
        <v>29</v>
      </c>
      <c r="B33" s="5" t="s">
        <v>20</v>
      </c>
      <c r="C33" s="5" t="s">
        <v>18</v>
      </c>
      <c r="D33" s="5" t="s">
        <v>12</v>
      </c>
      <c r="E33" s="14">
        <v>418</v>
      </c>
      <c r="F33" s="14"/>
      <c r="G33" s="13">
        <v>0.13</v>
      </c>
      <c r="H33" s="14"/>
      <c r="I33" s="14">
        <f t="shared" si="0"/>
        <v>418</v>
      </c>
    </row>
    <row r="34" spans="1:9" x14ac:dyDescent="0.25">
      <c r="A34" s="5" t="s">
        <v>29</v>
      </c>
      <c r="B34" s="5" t="s">
        <v>20</v>
      </c>
      <c r="C34" s="5" t="s">
        <v>18</v>
      </c>
      <c r="D34" s="5" t="s">
        <v>13</v>
      </c>
      <c r="E34" s="14">
        <v>919</v>
      </c>
      <c r="F34" s="14"/>
      <c r="G34" s="13">
        <v>0.13</v>
      </c>
      <c r="H34" s="14"/>
      <c r="I34" s="14">
        <f t="shared" si="0"/>
        <v>919</v>
      </c>
    </row>
    <row r="35" spans="1:9" x14ac:dyDescent="0.25">
      <c r="A35" s="5" t="s">
        <v>29</v>
      </c>
      <c r="B35" s="5" t="s">
        <v>20</v>
      </c>
      <c r="C35" s="5" t="s">
        <v>18</v>
      </c>
      <c r="D35" s="5" t="s">
        <v>15</v>
      </c>
      <c r="E35" s="14">
        <v>460</v>
      </c>
      <c r="F35" s="14"/>
      <c r="G35" s="13">
        <v>0.13</v>
      </c>
      <c r="H35" s="14"/>
      <c r="I35" s="14">
        <f t="shared" si="0"/>
        <v>460</v>
      </c>
    </row>
    <row r="36" spans="1:9" x14ac:dyDescent="0.25">
      <c r="A36" s="5" t="s">
        <v>29</v>
      </c>
      <c r="B36" s="5" t="s">
        <v>20</v>
      </c>
      <c r="C36" s="5" t="s">
        <v>53</v>
      </c>
      <c r="D36" s="5" t="s">
        <v>59</v>
      </c>
      <c r="E36" s="14">
        <v>138</v>
      </c>
      <c r="F36" s="14"/>
      <c r="G36" s="13">
        <v>0.1</v>
      </c>
      <c r="H36" s="14"/>
      <c r="I36" s="14">
        <f t="shared" ref="I36:I67" si="1">SUM(E36,F36)</f>
        <v>138</v>
      </c>
    </row>
    <row r="37" spans="1:9" x14ac:dyDescent="0.25">
      <c r="A37" s="5" t="s">
        <v>30</v>
      </c>
      <c r="B37" s="5" t="s">
        <v>20</v>
      </c>
      <c r="C37" s="5" t="s">
        <v>19</v>
      </c>
      <c r="D37" s="5" t="s">
        <v>16</v>
      </c>
      <c r="E37" s="14">
        <v>258</v>
      </c>
      <c r="F37" s="14"/>
      <c r="G37" s="13">
        <v>0.19</v>
      </c>
      <c r="H37" s="14"/>
      <c r="I37" s="14">
        <f t="shared" si="1"/>
        <v>258</v>
      </c>
    </row>
    <row r="38" spans="1:9" x14ac:dyDescent="0.25">
      <c r="A38" s="5" t="s">
        <v>30</v>
      </c>
      <c r="B38" s="5" t="s">
        <v>20</v>
      </c>
      <c r="C38" s="5" t="s">
        <v>19</v>
      </c>
      <c r="D38" s="5" t="s">
        <v>17</v>
      </c>
      <c r="E38" s="14">
        <v>827</v>
      </c>
      <c r="F38" s="14"/>
      <c r="G38" s="13">
        <v>0.19</v>
      </c>
      <c r="H38" s="14"/>
      <c r="I38" s="14">
        <f t="shared" si="1"/>
        <v>827</v>
      </c>
    </row>
    <row r="39" spans="1:9" x14ac:dyDescent="0.25">
      <c r="A39" s="5" t="s">
        <v>30</v>
      </c>
      <c r="B39" s="5" t="s">
        <v>20</v>
      </c>
      <c r="C39" s="5" t="s">
        <v>19</v>
      </c>
      <c r="D39" s="5" t="s">
        <v>14</v>
      </c>
      <c r="E39" s="14">
        <v>662</v>
      </c>
      <c r="F39" s="14"/>
      <c r="G39" s="13">
        <v>0.19</v>
      </c>
      <c r="H39" s="14"/>
      <c r="I39" s="14">
        <f t="shared" si="1"/>
        <v>662</v>
      </c>
    </row>
    <row r="40" spans="1:9" x14ac:dyDescent="0.25">
      <c r="A40" s="5" t="s">
        <v>30</v>
      </c>
      <c r="B40" s="5" t="s">
        <v>20</v>
      </c>
      <c r="C40" s="5" t="s">
        <v>18</v>
      </c>
      <c r="D40" s="5" t="s">
        <v>12</v>
      </c>
      <c r="E40" s="14">
        <v>666</v>
      </c>
      <c r="F40" s="14"/>
      <c r="G40" s="13">
        <v>0.1</v>
      </c>
      <c r="H40" s="14"/>
      <c r="I40" s="14">
        <f t="shared" si="1"/>
        <v>666</v>
      </c>
    </row>
    <row r="41" spans="1:9" x14ac:dyDescent="0.25">
      <c r="A41" s="5" t="s">
        <v>30</v>
      </c>
      <c r="B41" s="5" t="s">
        <v>20</v>
      </c>
      <c r="C41" s="5" t="s">
        <v>18</v>
      </c>
      <c r="D41" s="5" t="s">
        <v>13</v>
      </c>
      <c r="E41" s="14">
        <v>947</v>
      </c>
      <c r="F41" s="14"/>
      <c r="G41" s="13">
        <v>0.17</v>
      </c>
      <c r="H41" s="14"/>
      <c r="I41" s="14">
        <f t="shared" si="1"/>
        <v>947</v>
      </c>
    </row>
    <row r="42" spans="1:9" x14ac:dyDescent="0.25">
      <c r="A42" s="5" t="s">
        <v>31</v>
      </c>
      <c r="B42" s="5" t="s">
        <v>20</v>
      </c>
      <c r="C42" s="5" t="s">
        <v>61</v>
      </c>
      <c r="D42" s="5" t="s">
        <v>58</v>
      </c>
      <c r="E42" s="14">
        <v>749</v>
      </c>
      <c r="F42" s="14"/>
      <c r="G42" s="13">
        <v>0.02</v>
      </c>
      <c r="H42" s="14"/>
      <c r="I42" s="14">
        <f t="shared" si="1"/>
        <v>749</v>
      </c>
    </row>
    <row r="43" spans="1:9" x14ac:dyDescent="0.25">
      <c r="A43" s="5" t="s">
        <v>31</v>
      </c>
      <c r="B43" s="5" t="s">
        <v>20</v>
      </c>
      <c r="C43" s="5" t="s">
        <v>19</v>
      </c>
      <c r="D43" s="5" t="s">
        <v>16</v>
      </c>
      <c r="E43" s="14">
        <v>967</v>
      </c>
      <c r="F43" s="14"/>
      <c r="G43" s="13">
        <v>0.02</v>
      </c>
      <c r="H43" s="14"/>
      <c r="I43" s="14">
        <f t="shared" si="1"/>
        <v>967</v>
      </c>
    </row>
    <row r="44" spans="1:9" x14ac:dyDescent="0.25">
      <c r="A44" s="5" t="s">
        <v>32</v>
      </c>
      <c r="B44" s="5" t="s">
        <v>2</v>
      </c>
      <c r="C44" s="5" t="s">
        <v>19</v>
      </c>
      <c r="D44" s="5" t="s">
        <v>14</v>
      </c>
      <c r="E44" s="14">
        <v>646</v>
      </c>
      <c r="F44" s="14"/>
      <c r="G44" s="13">
        <v>0.02</v>
      </c>
      <c r="H44" s="14"/>
      <c r="I44" s="14">
        <f t="shared" si="1"/>
        <v>646</v>
      </c>
    </row>
    <row r="45" spans="1:9" x14ac:dyDescent="0.25">
      <c r="A45" s="5" t="s">
        <v>32</v>
      </c>
      <c r="B45" s="5" t="s">
        <v>2</v>
      </c>
      <c r="C45" s="5" t="s">
        <v>18</v>
      </c>
      <c r="D45" s="5" t="s">
        <v>12</v>
      </c>
      <c r="E45" s="14">
        <v>949</v>
      </c>
      <c r="F45" s="14"/>
      <c r="G45" s="13">
        <v>0.14000000000000001</v>
      </c>
      <c r="H45" s="14"/>
      <c r="I45" s="14">
        <f t="shared" si="1"/>
        <v>949</v>
      </c>
    </row>
    <row r="46" spans="1:9" x14ac:dyDescent="0.25">
      <c r="A46" s="5" t="s">
        <v>32</v>
      </c>
      <c r="B46" s="5" t="s">
        <v>2</v>
      </c>
      <c r="C46" s="5" t="s">
        <v>18</v>
      </c>
      <c r="D46" s="5" t="s">
        <v>13</v>
      </c>
      <c r="E46" s="14">
        <v>312</v>
      </c>
      <c r="F46" s="14"/>
      <c r="G46" s="13">
        <v>0.14000000000000001</v>
      </c>
      <c r="H46" s="14"/>
      <c r="I46" s="14">
        <f t="shared" si="1"/>
        <v>312</v>
      </c>
    </row>
    <row r="47" spans="1:9" x14ac:dyDescent="0.25">
      <c r="A47" s="5" t="s">
        <v>32</v>
      </c>
      <c r="B47" s="5" t="s">
        <v>2</v>
      </c>
      <c r="C47" s="5" t="s">
        <v>18</v>
      </c>
      <c r="D47" s="5" t="s">
        <v>15</v>
      </c>
      <c r="E47" s="14">
        <v>192</v>
      </c>
      <c r="F47" s="14"/>
      <c r="G47" s="13">
        <v>0.14000000000000001</v>
      </c>
      <c r="H47" s="14"/>
      <c r="I47" s="14">
        <f t="shared" si="1"/>
        <v>192</v>
      </c>
    </row>
    <row r="48" spans="1:9" x14ac:dyDescent="0.25">
      <c r="A48" s="5" t="s">
        <v>4</v>
      </c>
      <c r="B48" s="5" t="s">
        <v>21</v>
      </c>
      <c r="C48" s="5" t="s">
        <v>18</v>
      </c>
      <c r="D48" s="5" t="s">
        <v>12</v>
      </c>
      <c r="E48" s="14">
        <v>859</v>
      </c>
      <c r="F48" s="14"/>
      <c r="G48" s="13">
        <v>0.22</v>
      </c>
      <c r="H48" s="14"/>
      <c r="I48" s="14">
        <f t="shared" si="1"/>
        <v>859</v>
      </c>
    </row>
    <row r="49" spans="1:9" x14ac:dyDescent="0.25">
      <c r="A49" s="5" t="s">
        <v>4</v>
      </c>
      <c r="B49" s="5" t="s">
        <v>21</v>
      </c>
      <c r="C49" s="5" t="s">
        <v>18</v>
      </c>
      <c r="D49" s="5" t="s">
        <v>13</v>
      </c>
      <c r="E49" s="14">
        <v>327</v>
      </c>
      <c r="F49" s="14"/>
      <c r="G49" s="13">
        <v>0.18</v>
      </c>
      <c r="H49" s="14"/>
      <c r="I49" s="14">
        <f t="shared" si="1"/>
        <v>327</v>
      </c>
    </row>
    <row r="50" spans="1:9" x14ac:dyDescent="0.25">
      <c r="A50" s="5" t="s">
        <v>33</v>
      </c>
      <c r="B50" s="5" t="s">
        <v>21</v>
      </c>
      <c r="C50" s="5" t="s">
        <v>18</v>
      </c>
      <c r="D50" s="5" t="s">
        <v>12</v>
      </c>
      <c r="E50" s="14">
        <v>167</v>
      </c>
      <c r="F50" s="14"/>
      <c r="G50" s="13">
        <v>0.25</v>
      </c>
      <c r="H50" s="14"/>
      <c r="I50" s="14">
        <f t="shared" si="1"/>
        <v>167</v>
      </c>
    </row>
    <row r="51" spans="1:9" x14ac:dyDescent="0.25">
      <c r="A51" s="5" t="s">
        <v>33</v>
      </c>
      <c r="B51" s="5" t="s">
        <v>21</v>
      </c>
      <c r="C51" s="5" t="s">
        <v>18</v>
      </c>
      <c r="D51" s="5" t="s">
        <v>13</v>
      </c>
      <c r="E51" s="14">
        <v>179</v>
      </c>
      <c r="F51" s="14"/>
      <c r="G51" s="13">
        <v>0.25</v>
      </c>
      <c r="H51" s="14"/>
      <c r="I51" s="14">
        <f t="shared" si="1"/>
        <v>179</v>
      </c>
    </row>
    <row r="52" spans="1:9" x14ac:dyDescent="0.25">
      <c r="A52" s="5" t="s">
        <v>33</v>
      </c>
      <c r="B52" s="5" t="s">
        <v>21</v>
      </c>
      <c r="C52" s="5" t="s">
        <v>18</v>
      </c>
      <c r="D52" s="5" t="s">
        <v>15</v>
      </c>
      <c r="E52" s="14">
        <v>565</v>
      </c>
      <c r="F52" s="14"/>
      <c r="G52" s="13">
        <v>0.25</v>
      </c>
      <c r="H52" s="14"/>
      <c r="I52" s="14">
        <f t="shared" si="1"/>
        <v>565</v>
      </c>
    </row>
    <row r="53" spans="1:9" x14ac:dyDescent="0.25">
      <c r="A53" s="5" t="s">
        <v>34</v>
      </c>
      <c r="B53" s="5" t="s">
        <v>21</v>
      </c>
      <c r="C53" s="5" t="s">
        <v>18</v>
      </c>
      <c r="D53" s="5" t="s">
        <v>12</v>
      </c>
      <c r="E53" s="14">
        <v>632</v>
      </c>
      <c r="F53" s="14"/>
      <c r="G53" s="13">
        <v>0.3</v>
      </c>
      <c r="H53" s="14"/>
      <c r="I53" s="14">
        <f t="shared" si="1"/>
        <v>632</v>
      </c>
    </row>
    <row r="54" spans="1:9" x14ac:dyDescent="0.25">
      <c r="A54" s="5" t="s">
        <v>34</v>
      </c>
      <c r="B54" s="5" t="s">
        <v>21</v>
      </c>
      <c r="C54" s="5" t="s">
        <v>18</v>
      </c>
      <c r="D54" s="5" t="s">
        <v>13</v>
      </c>
      <c r="E54" s="14">
        <v>550</v>
      </c>
      <c r="F54" s="14"/>
      <c r="G54" s="13">
        <v>0.3</v>
      </c>
      <c r="H54" s="14"/>
      <c r="I54" s="14">
        <f t="shared" si="1"/>
        <v>550</v>
      </c>
    </row>
    <row r="55" spans="1:9" x14ac:dyDescent="0.25">
      <c r="A55" s="5" t="s">
        <v>34</v>
      </c>
      <c r="B55" s="5" t="s">
        <v>21</v>
      </c>
      <c r="C55" s="5" t="s">
        <v>18</v>
      </c>
      <c r="D55" s="5" t="s">
        <v>15</v>
      </c>
      <c r="E55" s="14">
        <v>201</v>
      </c>
      <c r="F55" s="14"/>
      <c r="G55" s="13">
        <v>0.3</v>
      </c>
      <c r="H55" s="14"/>
      <c r="I55" s="14">
        <f t="shared" si="1"/>
        <v>201</v>
      </c>
    </row>
    <row r="56" spans="1:9" x14ac:dyDescent="0.25">
      <c r="A56" s="5" t="s">
        <v>35</v>
      </c>
      <c r="B56" s="5" t="s">
        <v>20</v>
      </c>
      <c r="C56" s="5" t="s">
        <v>61</v>
      </c>
      <c r="D56" s="5" t="s">
        <v>57</v>
      </c>
      <c r="E56" s="14">
        <v>330</v>
      </c>
      <c r="F56" s="14"/>
      <c r="G56" s="13">
        <v>0.24</v>
      </c>
      <c r="H56" s="14"/>
      <c r="I56" s="14">
        <f t="shared" si="1"/>
        <v>330</v>
      </c>
    </row>
    <row r="57" spans="1:9" x14ac:dyDescent="0.25">
      <c r="A57" s="5" t="s">
        <v>35</v>
      </c>
      <c r="B57" s="5" t="s">
        <v>20</v>
      </c>
      <c r="C57" s="5" t="s">
        <v>61</v>
      </c>
      <c r="D57" s="5" t="s">
        <v>58</v>
      </c>
      <c r="E57" s="14">
        <v>152</v>
      </c>
      <c r="F57" s="14"/>
      <c r="G57" s="13">
        <v>0.24</v>
      </c>
      <c r="H57" s="14"/>
      <c r="I57" s="14">
        <f t="shared" si="1"/>
        <v>152</v>
      </c>
    </row>
    <row r="58" spans="1:9" x14ac:dyDescent="0.25">
      <c r="A58" s="5" t="s">
        <v>35</v>
      </c>
      <c r="B58" s="5" t="s">
        <v>20</v>
      </c>
      <c r="C58" s="5" t="s">
        <v>61</v>
      </c>
      <c r="D58" s="5" t="s">
        <v>54</v>
      </c>
      <c r="E58" s="14">
        <v>431</v>
      </c>
      <c r="F58" s="14"/>
      <c r="G58" s="13">
        <v>0.24</v>
      </c>
      <c r="H58" s="14"/>
      <c r="I58" s="14">
        <f t="shared" si="1"/>
        <v>431</v>
      </c>
    </row>
    <row r="59" spans="1:9" x14ac:dyDescent="0.25">
      <c r="A59" s="5" t="s">
        <v>35</v>
      </c>
      <c r="B59" s="5" t="s">
        <v>20</v>
      </c>
      <c r="C59" s="5" t="s">
        <v>19</v>
      </c>
      <c r="D59" s="5" t="s">
        <v>16</v>
      </c>
      <c r="E59" s="14">
        <v>794</v>
      </c>
      <c r="F59" s="14"/>
      <c r="G59" s="13">
        <v>0.24</v>
      </c>
      <c r="H59" s="14"/>
      <c r="I59" s="14">
        <f t="shared" si="1"/>
        <v>794</v>
      </c>
    </row>
    <row r="60" spans="1:9" x14ac:dyDescent="0.25">
      <c r="A60" s="5" t="s">
        <v>36</v>
      </c>
      <c r="B60" s="5" t="s">
        <v>22</v>
      </c>
      <c r="C60" s="5" t="s">
        <v>53</v>
      </c>
      <c r="D60" s="5" t="s">
        <v>55</v>
      </c>
      <c r="E60" s="14">
        <v>318</v>
      </c>
      <c r="F60" s="14"/>
      <c r="G60" s="13">
        <v>0.17</v>
      </c>
      <c r="H60" s="14"/>
      <c r="I60" s="14">
        <f t="shared" si="1"/>
        <v>318</v>
      </c>
    </row>
    <row r="61" spans="1:9" x14ac:dyDescent="0.25">
      <c r="A61" s="5" t="s">
        <v>36</v>
      </c>
      <c r="B61" s="5" t="s">
        <v>22</v>
      </c>
      <c r="C61" s="5" t="s">
        <v>53</v>
      </c>
      <c r="D61" s="5" t="s">
        <v>56</v>
      </c>
      <c r="E61" s="14">
        <v>513</v>
      </c>
      <c r="F61" s="14"/>
      <c r="G61" s="13">
        <v>0.17</v>
      </c>
      <c r="H61" s="14"/>
      <c r="I61" s="14">
        <f t="shared" si="1"/>
        <v>513</v>
      </c>
    </row>
    <row r="62" spans="1:9" x14ac:dyDescent="0.25">
      <c r="A62" s="5" t="s">
        <v>36</v>
      </c>
      <c r="B62" s="5" t="s">
        <v>22</v>
      </c>
      <c r="C62" s="5" t="s">
        <v>61</v>
      </c>
      <c r="D62" s="5" t="s">
        <v>57</v>
      </c>
      <c r="E62" s="14">
        <v>644</v>
      </c>
      <c r="F62" s="14"/>
      <c r="G62" s="13">
        <v>0.17</v>
      </c>
      <c r="H62" s="14"/>
      <c r="I62" s="14">
        <f t="shared" si="1"/>
        <v>644</v>
      </c>
    </row>
    <row r="63" spans="1:9" x14ac:dyDescent="0.25">
      <c r="A63" s="5" t="s">
        <v>36</v>
      </c>
      <c r="B63" s="5" t="s">
        <v>22</v>
      </c>
      <c r="C63" s="5" t="s">
        <v>61</v>
      </c>
      <c r="D63" s="5" t="s">
        <v>58</v>
      </c>
      <c r="E63" s="14">
        <v>102</v>
      </c>
      <c r="F63" s="14"/>
      <c r="G63" s="13">
        <v>0.17</v>
      </c>
      <c r="H63" s="14"/>
      <c r="I63" s="14">
        <f t="shared" si="1"/>
        <v>102</v>
      </c>
    </row>
    <row r="64" spans="1:9" x14ac:dyDescent="0.25">
      <c r="A64" s="5" t="s">
        <v>36</v>
      </c>
      <c r="B64" s="5" t="s">
        <v>22</v>
      </c>
      <c r="C64" s="5" t="s">
        <v>61</v>
      </c>
      <c r="D64" s="5" t="s">
        <v>54</v>
      </c>
      <c r="E64" s="14">
        <v>591</v>
      </c>
      <c r="F64" s="14"/>
      <c r="G64" s="13">
        <v>0.17</v>
      </c>
      <c r="H64" s="14"/>
      <c r="I64" s="14">
        <f t="shared" si="1"/>
        <v>591</v>
      </c>
    </row>
    <row r="65" spans="1:9" x14ac:dyDescent="0.25">
      <c r="A65" s="5" t="s">
        <v>36</v>
      </c>
      <c r="B65" s="5" t="s">
        <v>22</v>
      </c>
      <c r="C65" s="5" t="s">
        <v>19</v>
      </c>
      <c r="D65" s="5" t="s">
        <v>16</v>
      </c>
      <c r="E65" s="14">
        <v>510</v>
      </c>
      <c r="F65" s="14"/>
      <c r="G65" s="13">
        <v>0.12</v>
      </c>
      <c r="H65" s="14"/>
      <c r="I65" s="14">
        <f t="shared" si="1"/>
        <v>510</v>
      </c>
    </row>
    <row r="66" spans="1:9" x14ac:dyDescent="0.25">
      <c r="A66" s="5" t="s">
        <v>36</v>
      </c>
      <c r="B66" s="5" t="s">
        <v>22</v>
      </c>
      <c r="C66" s="5" t="s">
        <v>19</v>
      </c>
      <c r="D66" s="5" t="s">
        <v>17</v>
      </c>
      <c r="E66" s="14">
        <v>620</v>
      </c>
      <c r="F66" s="14"/>
      <c r="G66" s="13">
        <v>0.12</v>
      </c>
      <c r="H66" s="14"/>
      <c r="I66" s="14">
        <f t="shared" si="1"/>
        <v>620</v>
      </c>
    </row>
    <row r="67" spans="1:9" x14ac:dyDescent="0.25">
      <c r="A67" s="5" t="s">
        <v>36</v>
      </c>
      <c r="B67" s="5" t="s">
        <v>22</v>
      </c>
      <c r="C67" s="5" t="s">
        <v>19</v>
      </c>
      <c r="D67" s="5" t="s">
        <v>14</v>
      </c>
      <c r="E67" s="14">
        <v>498</v>
      </c>
      <c r="F67" s="14"/>
      <c r="G67" s="13">
        <v>0.12</v>
      </c>
      <c r="H67" s="14"/>
      <c r="I67" s="14">
        <f t="shared" si="1"/>
        <v>498</v>
      </c>
    </row>
    <row r="68" spans="1:9" x14ac:dyDescent="0.25">
      <c r="A68" s="5" t="s">
        <v>36</v>
      </c>
      <c r="B68" s="5" t="s">
        <v>22</v>
      </c>
      <c r="C68" s="5" t="s">
        <v>18</v>
      </c>
      <c r="D68" s="5" t="s">
        <v>12</v>
      </c>
      <c r="E68" s="14">
        <v>843</v>
      </c>
      <c r="F68" s="14"/>
      <c r="G68" s="13">
        <v>0.16</v>
      </c>
      <c r="H68" s="14"/>
      <c r="I68" s="14">
        <f t="shared" ref="I68:I99" si="2">SUM(E68,F68)</f>
        <v>843</v>
      </c>
    </row>
    <row r="69" spans="1:9" x14ac:dyDescent="0.25">
      <c r="A69" s="5" t="s">
        <v>36</v>
      </c>
      <c r="B69" s="5" t="s">
        <v>22</v>
      </c>
      <c r="C69" s="5" t="s">
        <v>18</v>
      </c>
      <c r="D69" s="5" t="s">
        <v>13</v>
      </c>
      <c r="E69" s="14">
        <v>364</v>
      </c>
      <c r="F69" s="14"/>
      <c r="G69" s="13">
        <v>0.16</v>
      </c>
      <c r="H69" s="14"/>
      <c r="I69" s="14">
        <f t="shared" si="2"/>
        <v>364</v>
      </c>
    </row>
    <row r="70" spans="1:9" x14ac:dyDescent="0.25">
      <c r="A70" s="5" t="s">
        <v>36</v>
      </c>
      <c r="B70" s="5" t="s">
        <v>22</v>
      </c>
      <c r="C70" s="5" t="s">
        <v>18</v>
      </c>
      <c r="D70" s="5" t="s">
        <v>15</v>
      </c>
      <c r="E70" s="14">
        <v>754</v>
      </c>
      <c r="F70" s="14"/>
      <c r="G70" s="13">
        <v>0.16</v>
      </c>
      <c r="H70" s="14"/>
      <c r="I70" s="14">
        <f t="shared" si="2"/>
        <v>754</v>
      </c>
    </row>
    <row r="71" spans="1:9" x14ac:dyDescent="0.25">
      <c r="A71" s="5" t="s">
        <v>36</v>
      </c>
      <c r="B71" s="5" t="s">
        <v>22</v>
      </c>
      <c r="C71" s="5" t="s">
        <v>53</v>
      </c>
      <c r="D71" s="5" t="s">
        <v>59</v>
      </c>
      <c r="E71" s="14">
        <v>278</v>
      </c>
      <c r="F71" s="14"/>
      <c r="G71" s="13">
        <v>0.2</v>
      </c>
      <c r="H71" s="14"/>
      <c r="I71" s="14">
        <f t="shared" si="2"/>
        <v>278</v>
      </c>
    </row>
    <row r="72" spans="1:9" x14ac:dyDescent="0.25">
      <c r="A72" s="5" t="s">
        <v>37</v>
      </c>
      <c r="B72" s="5" t="s">
        <v>22</v>
      </c>
      <c r="C72" s="5" t="s">
        <v>53</v>
      </c>
      <c r="D72" s="5" t="s">
        <v>60</v>
      </c>
      <c r="E72" s="14">
        <v>901</v>
      </c>
      <c r="F72" s="14"/>
      <c r="G72" s="13">
        <v>0.11</v>
      </c>
      <c r="H72" s="14"/>
      <c r="I72" s="14">
        <f t="shared" si="2"/>
        <v>901</v>
      </c>
    </row>
    <row r="73" spans="1:9" x14ac:dyDescent="0.25">
      <c r="A73" s="5" t="s">
        <v>37</v>
      </c>
      <c r="B73" s="5" t="s">
        <v>22</v>
      </c>
      <c r="C73" s="5" t="s">
        <v>53</v>
      </c>
      <c r="D73" s="5" t="s">
        <v>56</v>
      </c>
      <c r="E73" s="14">
        <v>490</v>
      </c>
      <c r="F73" s="14"/>
      <c r="G73" s="13">
        <v>0.11</v>
      </c>
      <c r="H73" s="14"/>
      <c r="I73" s="14">
        <f t="shared" si="2"/>
        <v>490</v>
      </c>
    </row>
    <row r="74" spans="1:9" x14ac:dyDescent="0.25">
      <c r="A74" s="5" t="s">
        <v>37</v>
      </c>
      <c r="B74" s="5" t="s">
        <v>22</v>
      </c>
      <c r="C74" s="5" t="s">
        <v>61</v>
      </c>
      <c r="D74" s="5" t="s">
        <v>57</v>
      </c>
      <c r="E74" s="14">
        <v>379</v>
      </c>
      <c r="F74" s="14"/>
      <c r="G74" s="13">
        <v>0.11</v>
      </c>
      <c r="H74" s="14"/>
      <c r="I74" s="14">
        <f t="shared" si="2"/>
        <v>379</v>
      </c>
    </row>
    <row r="75" spans="1:9" x14ac:dyDescent="0.25">
      <c r="A75" s="5" t="s">
        <v>37</v>
      </c>
      <c r="B75" s="5" t="s">
        <v>22</v>
      </c>
      <c r="C75" s="5" t="s">
        <v>61</v>
      </c>
      <c r="D75" s="5" t="s">
        <v>58</v>
      </c>
      <c r="E75" s="14">
        <v>738</v>
      </c>
      <c r="F75" s="14"/>
      <c r="G75" s="13">
        <v>0.11</v>
      </c>
      <c r="H75" s="14"/>
      <c r="I75" s="14">
        <f t="shared" si="2"/>
        <v>738</v>
      </c>
    </row>
    <row r="76" spans="1:9" x14ac:dyDescent="0.25">
      <c r="A76" s="5" t="s">
        <v>37</v>
      </c>
      <c r="B76" s="5" t="s">
        <v>22</v>
      </c>
      <c r="C76" s="5" t="s">
        <v>61</v>
      </c>
      <c r="D76" s="5" t="s">
        <v>54</v>
      </c>
      <c r="E76" s="14">
        <v>437</v>
      </c>
      <c r="F76" s="14"/>
      <c r="G76" s="13">
        <v>0.11</v>
      </c>
      <c r="H76" s="14"/>
      <c r="I76" s="14">
        <f t="shared" si="2"/>
        <v>437</v>
      </c>
    </row>
    <row r="77" spans="1:9" x14ac:dyDescent="0.25">
      <c r="A77" s="5" t="s">
        <v>37</v>
      </c>
      <c r="B77" s="5" t="s">
        <v>22</v>
      </c>
      <c r="C77" s="5" t="s">
        <v>19</v>
      </c>
      <c r="D77" s="5" t="s">
        <v>16</v>
      </c>
      <c r="E77" s="14">
        <v>700</v>
      </c>
      <c r="F77" s="14"/>
      <c r="G77" s="13">
        <v>0.11</v>
      </c>
      <c r="H77" s="14"/>
      <c r="I77" s="14">
        <f t="shared" si="2"/>
        <v>700</v>
      </c>
    </row>
    <row r="78" spans="1:9" x14ac:dyDescent="0.25">
      <c r="A78" s="5" t="s">
        <v>37</v>
      </c>
      <c r="B78" s="5" t="s">
        <v>22</v>
      </c>
      <c r="C78" s="5" t="s">
        <v>19</v>
      </c>
      <c r="D78" s="5" t="s">
        <v>17</v>
      </c>
      <c r="E78" s="14">
        <v>538</v>
      </c>
      <c r="F78" s="14"/>
      <c r="G78" s="13">
        <v>0.11</v>
      </c>
      <c r="H78" s="14"/>
      <c r="I78" s="14">
        <f t="shared" si="2"/>
        <v>538</v>
      </c>
    </row>
    <row r="79" spans="1:9" x14ac:dyDescent="0.25">
      <c r="A79" s="5" t="s">
        <v>37</v>
      </c>
      <c r="B79" s="5" t="s">
        <v>22</v>
      </c>
      <c r="C79" s="5" t="s">
        <v>19</v>
      </c>
      <c r="D79" s="5" t="s">
        <v>14</v>
      </c>
      <c r="E79" s="14">
        <v>259</v>
      </c>
      <c r="F79" s="14"/>
      <c r="G79" s="13">
        <v>0.11</v>
      </c>
      <c r="H79" s="14"/>
      <c r="I79" s="14">
        <f t="shared" si="2"/>
        <v>259</v>
      </c>
    </row>
    <row r="80" spans="1:9" x14ac:dyDescent="0.25">
      <c r="A80" s="5" t="s">
        <v>37</v>
      </c>
      <c r="B80" s="5" t="s">
        <v>22</v>
      </c>
      <c r="C80" s="5" t="s">
        <v>18</v>
      </c>
      <c r="D80" s="5" t="s">
        <v>12</v>
      </c>
      <c r="E80" s="14">
        <v>800</v>
      </c>
      <c r="F80" s="14"/>
      <c r="G80" s="13">
        <v>0.17</v>
      </c>
      <c r="H80" s="14"/>
      <c r="I80" s="14">
        <f t="shared" si="2"/>
        <v>800</v>
      </c>
    </row>
    <row r="81" spans="1:9" x14ac:dyDescent="0.25">
      <c r="A81" s="5" t="s">
        <v>37</v>
      </c>
      <c r="B81" s="5" t="s">
        <v>22</v>
      </c>
      <c r="C81" s="5" t="s">
        <v>18</v>
      </c>
      <c r="D81" s="5" t="s">
        <v>13</v>
      </c>
      <c r="E81" s="14">
        <v>228</v>
      </c>
      <c r="F81" s="14"/>
      <c r="G81" s="13">
        <v>0.17</v>
      </c>
      <c r="H81" s="14"/>
      <c r="I81" s="14">
        <f t="shared" si="2"/>
        <v>228</v>
      </c>
    </row>
    <row r="82" spans="1:9" x14ac:dyDescent="0.25">
      <c r="A82" s="5" t="s">
        <v>37</v>
      </c>
      <c r="B82" s="5" t="s">
        <v>22</v>
      </c>
      <c r="C82" s="5" t="s">
        <v>18</v>
      </c>
      <c r="D82" s="5" t="s">
        <v>15</v>
      </c>
      <c r="E82" s="14">
        <v>936</v>
      </c>
      <c r="F82" s="14"/>
      <c r="G82" s="13">
        <v>0.17</v>
      </c>
      <c r="H82" s="14"/>
      <c r="I82" s="14">
        <f t="shared" si="2"/>
        <v>936</v>
      </c>
    </row>
    <row r="83" spans="1:9" x14ac:dyDescent="0.25">
      <c r="A83" s="5" t="s">
        <v>37</v>
      </c>
      <c r="B83" s="5" t="s">
        <v>22</v>
      </c>
      <c r="C83" s="5" t="s">
        <v>53</v>
      </c>
      <c r="D83" s="5" t="s">
        <v>59</v>
      </c>
      <c r="E83" s="14">
        <v>401</v>
      </c>
      <c r="F83" s="14"/>
      <c r="G83" s="13">
        <v>0.17</v>
      </c>
      <c r="H83" s="14"/>
      <c r="I83" s="14">
        <f t="shared" si="2"/>
        <v>401</v>
      </c>
    </row>
    <row r="84" spans="1:9" x14ac:dyDescent="0.25">
      <c r="A84" s="5" t="s">
        <v>38</v>
      </c>
      <c r="B84" s="5" t="s">
        <v>22</v>
      </c>
      <c r="C84" s="5" t="s">
        <v>53</v>
      </c>
      <c r="D84" s="5" t="s">
        <v>60</v>
      </c>
      <c r="E84" s="14">
        <v>237</v>
      </c>
      <c r="F84" s="14"/>
      <c r="G84" s="13">
        <v>0.13</v>
      </c>
      <c r="H84" s="14"/>
      <c r="I84" s="14">
        <f t="shared" si="2"/>
        <v>237</v>
      </c>
    </row>
    <row r="85" spans="1:9" x14ac:dyDescent="0.25">
      <c r="A85" s="5" t="s">
        <v>38</v>
      </c>
      <c r="B85" s="5" t="s">
        <v>22</v>
      </c>
      <c r="C85" s="5" t="s">
        <v>53</v>
      </c>
      <c r="D85" s="5" t="s">
        <v>56</v>
      </c>
      <c r="E85" s="14">
        <v>799</v>
      </c>
      <c r="F85" s="14"/>
      <c r="G85" s="13">
        <v>0.13</v>
      </c>
      <c r="H85" s="14"/>
      <c r="I85" s="14">
        <f t="shared" si="2"/>
        <v>799</v>
      </c>
    </row>
    <row r="86" spans="1:9" x14ac:dyDescent="0.25">
      <c r="A86" s="5" t="s">
        <v>38</v>
      </c>
      <c r="B86" s="5" t="s">
        <v>22</v>
      </c>
      <c r="C86" s="5" t="s">
        <v>61</v>
      </c>
      <c r="D86" s="5" t="s">
        <v>57</v>
      </c>
      <c r="E86" s="14">
        <v>574</v>
      </c>
      <c r="F86" s="14"/>
      <c r="G86" s="13">
        <v>0.13</v>
      </c>
      <c r="H86" s="14"/>
      <c r="I86" s="14">
        <f t="shared" si="2"/>
        <v>574</v>
      </c>
    </row>
    <row r="87" spans="1:9" x14ac:dyDescent="0.25">
      <c r="A87" s="5" t="s">
        <v>38</v>
      </c>
      <c r="B87" s="5" t="s">
        <v>22</v>
      </c>
      <c r="C87" s="5" t="s">
        <v>61</v>
      </c>
      <c r="D87" s="5" t="s">
        <v>58</v>
      </c>
      <c r="E87" s="14">
        <v>141</v>
      </c>
      <c r="F87" s="14"/>
      <c r="G87" s="13">
        <v>0.13</v>
      </c>
      <c r="H87" s="14"/>
      <c r="I87" s="14">
        <f t="shared" si="2"/>
        <v>141</v>
      </c>
    </row>
    <row r="88" spans="1:9" x14ac:dyDescent="0.25">
      <c r="A88" s="5" t="s">
        <v>38</v>
      </c>
      <c r="B88" s="5" t="s">
        <v>22</v>
      </c>
      <c r="C88" s="5" t="s">
        <v>61</v>
      </c>
      <c r="D88" s="5" t="s">
        <v>54</v>
      </c>
      <c r="E88" s="14">
        <v>980</v>
      </c>
      <c r="F88" s="14"/>
      <c r="G88" s="13">
        <v>0.13</v>
      </c>
      <c r="H88" s="14"/>
      <c r="I88" s="14">
        <f t="shared" si="2"/>
        <v>980</v>
      </c>
    </row>
    <row r="89" spans="1:9" x14ac:dyDescent="0.25">
      <c r="A89" s="5" t="s">
        <v>38</v>
      </c>
      <c r="B89" s="5" t="s">
        <v>22</v>
      </c>
      <c r="C89" s="5" t="s">
        <v>19</v>
      </c>
      <c r="D89" s="5" t="s">
        <v>16</v>
      </c>
      <c r="E89" s="14">
        <v>153</v>
      </c>
      <c r="F89" s="14"/>
      <c r="G89" s="13">
        <v>0.16</v>
      </c>
      <c r="H89" s="14"/>
      <c r="I89" s="14">
        <f t="shared" si="2"/>
        <v>153</v>
      </c>
    </row>
    <row r="90" spans="1:9" x14ac:dyDescent="0.25">
      <c r="A90" s="5" t="s">
        <v>38</v>
      </c>
      <c r="B90" s="5" t="s">
        <v>22</v>
      </c>
      <c r="C90" s="5" t="s">
        <v>19</v>
      </c>
      <c r="D90" s="5" t="s">
        <v>17</v>
      </c>
      <c r="E90" s="14">
        <v>392</v>
      </c>
      <c r="F90" s="14"/>
      <c r="G90" s="13">
        <v>0.16</v>
      </c>
      <c r="H90" s="14"/>
      <c r="I90" s="14">
        <f t="shared" si="2"/>
        <v>392</v>
      </c>
    </row>
    <row r="91" spans="1:9" x14ac:dyDescent="0.25">
      <c r="A91" s="5" t="s">
        <v>38</v>
      </c>
      <c r="B91" s="5" t="s">
        <v>22</v>
      </c>
      <c r="C91" s="5" t="s">
        <v>19</v>
      </c>
      <c r="D91" s="5" t="s">
        <v>14</v>
      </c>
      <c r="E91" s="14">
        <v>500</v>
      </c>
      <c r="F91" s="14"/>
      <c r="G91" s="13">
        <v>0.16</v>
      </c>
      <c r="H91" s="14"/>
      <c r="I91" s="14">
        <f t="shared" si="2"/>
        <v>500</v>
      </c>
    </row>
    <row r="92" spans="1:9" x14ac:dyDescent="0.25">
      <c r="A92" s="5" t="s">
        <v>38</v>
      </c>
      <c r="B92" s="5" t="s">
        <v>22</v>
      </c>
      <c r="C92" s="5" t="s">
        <v>18</v>
      </c>
      <c r="D92" s="5" t="s">
        <v>12</v>
      </c>
      <c r="E92" s="14">
        <v>417</v>
      </c>
      <c r="F92" s="14"/>
      <c r="G92" s="13">
        <v>0.14000000000000001</v>
      </c>
      <c r="H92" s="14"/>
      <c r="I92" s="14">
        <f t="shared" si="2"/>
        <v>417</v>
      </c>
    </row>
    <row r="93" spans="1:9" x14ac:dyDescent="0.25">
      <c r="A93" s="5" t="s">
        <v>38</v>
      </c>
      <c r="B93" s="5" t="s">
        <v>22</v>
      </c>
      <c r="C93" s="5" t="s">
        <v>18</v>
      </c>
      <c r="D93" s="5" t="s">
        <v>13</v>
      </c>
      <c r="E93" s="14">
        <v>760</v>
      </c>
      <c r="F93" s="14"/>
      <c r="G93" s="13">
        <v>0.14000000000000001</v>
      </c>
      <c r="H93" s="14"/>
      <c r="I93" s="14">
        <f t="shared" si="2"/>
        <v>760</v>
      </c>
    </row>
    <row r="94" spans="1:9" x14ac:dyDescent="0.25">
      <c r="A94" s="5" t="s">
        <v>38</v>
      </c>
      <c r="B94" s="5" t="s">
        <v>22</v>
      </c>
      <c r="C94" s="5" t="s">
        <v>18</v>
      </c>
      <c r="D94" s="5" t="s">
        <v>15</v>
      </c>
      <c r="E94" s="14">
        <v>711</v>
      </c>
      <c r="F94" s="14"/>
      <c r="G94" s="13">
        <v>0.14000000000000001</v>
      </c>
      <c r="H94" s="14"/>
      <c r="I94" s="14">
        <f t="shared" si="2"/>
        <v>711</v>
      </c>
    </row>
    <row r="95" spans="1:9" x14ac:dyDescent="0.25">
      <c r="A95" s="5" t="s">
        <v>38</v>
      </c>
      <c r="B95" s="5" t="s">
        <v>22</v>
      </c>
      <c r="C95" s="5" t="s">
        <v>53</v>
      </c>
      <c r="D95" s="5" t="s">
        <v>59</v>
      </c>
      <c r="E95" s="14">
        <v>776</v>
      </c>
      <c r="F95" s="14"/>
      <c r="G95" s="13">
        <v>0.14000000000000001</v>
      </c>
      <c r="H95" s="14"/>
      <c r="I95" s="14">
        <f t="shared" si="2"/>
        <v>776</v>
      </c>
    </row>
    <row r="96" spans="1:9" x14ac:dyDescent="0.25">
      <c r="A96" s="5" t="s">
        <v>3</v>
      </c>
      <c r="B96" s="5" t="s">
        <v>22</v>
      </c>
      <c r="C96" s="5" t="s">
        <v>53</v>
      </c>
      <c r="D96" s="5" t="s">
        <v>60</v>
      </c>
      <c r="E96" s="14">
        <v>956</v>
      </c>
      <c r="F96" s="14"/>
      <c r="G96" s="13">
        <v>0.1</v>
      </c>
      <c r="H96" s="14"/>
      <c r="I96" s="14">
        <f t="shared" si="2"/>
        <v>956</v>
      </c>
    </row>
    <row r="97" spans="1:10" x14ac:dyDescent="0.25">
      <c r="A97" s="5" t="s">
        <v>3</v>
      </c>
      <c r="B97" s="5" t="s">
        <v>22</v>
      </c>
      <c r="C97" s="5" t="s">
        <v>53</v>
      </c>
      <c r="D97" s="5" t="s">
        <v>56</v>
      </c>
      <c r="E97" s="14">
        <v>848</v>
      </c>
      <c r="F97" s="14"/>
      <c r="G97" s="13">
        <v>0.1</v>
      </c>
      <c r="H97" s="14"/>
      <c r="I97" s="14">
        <f t="shared" si="2"/>
        <v>848</v>
      </c>
    </row>
    <row r="98" spans="1:10" x14ac:dyDescent="0.25">
      <c r="A98" s="5" t="s">
        <v>3</v>
      </c>
      <c r="B98" s="5" t="s">
        <v>22</v>
      </c>
      <c r="C98" s="5" t="s">
        <v>61</v>
      </c>
      <c r="D98" s="5" t="s">
        <v>57</v>
      </c>
      <c r="E98" s="14">
        <v>910</v>
      </c>
      <c r="F98" s="14"/>
      <c r="G98" s="13">
        <v>0.1</v>
      </c>
      <c r="H98" s="14"/>
      <c r="I98" s="14">
        <f t="shared" si="2"/>
        <v>910</v>
      </c>
    </row>
    <row r="99" spans="1:10" x14ac:dyDescent="0.25">
      <c r="A99" s="5" t="s">
        <v>3</v>
      </c>
      <c r="B99" s="5" t="s">
        <v>22</v>
      </c>
      <c r="C99" s="5" t="s">
        <v>61</v>
      </c>
      <c r="D99" s="5" t="s">
        <v>58</v>
      </c>
      <c r="E99" s="14">
        <v>590</v>
      </c>
      <c r="F99" s="14"/>
      <c r="G99" s="13">
        <v>0.1</v>
      </c>
      <c r="H99" s="14"/>
      <c r="I99" s="14">
        <f t="shared" si="2"/>
        <v>590</v>
      </c>
    </row>
    <row r="100" spans="1:10" x14ac:dyDescent="0.25">
      <c r="A100" s="5" t="s">
        <v>3</v>
      </c>
      <c r="B100" s="5" t="s">
        <v>22</v>
      </c>
      <c r="C100" s="5" t="s">
        <v>61</v>
      </c>
      <c r="D100" s="5" t="s">
        <v>54</v>
      </c>
      <c r="E100" s="14">
        <v>550</v>
      </c>
      <c r="F100" s="14"/>
      <c r="G100" s="13">
        <v>0.1</v>
      </c>
      <c r="H100" s="14"/>
      <c r="I100" s="14">
        <f t="shared" ref="I100:I131" si="3">SUM(E100,F100)</f>
        <v>550</v>
      </c>
    </row>
    <row r="101" spans="1:10" x14ac:dyDescent="0.25">
      <c r="A101" s="5" t="s">
        <v>3</v>
      </c>
      <c r="B101" s="5" t="s">
        <v>22</v>
      </c>
      <c r="C101" s="5" t="s">
        <v>19</v>
      </c>
      <c r="D101" s="5" t="s">
        <v>16</v>
      </c>
      <c r="E101" s="14">
        <v>373</v>
      </c>
      <c r="F101" s="14"/>
      <c r="G101" s="13">
        <v>0.1</v>
      </c>
      <c r="H101" s="14"/>
      <c r="I101" s="14">
        <f t="shared" si="3"/>
        <v>373</v>
      </c>
      <c r="J101" s="2"/>
    </row>
    <row r="102" spans="1:10" x14ac:dyDescent="0.25">
      <c r="A102" s="5" t="s">
        <v>3</v>
      </c>
      <c r="B102" s="5" t="s">
        <v>22</v>
      </c>
      <c r="C102" s="5" t="s">
        <v>19</v>
      </c>
      <c r="D102" s="5" t="s">
        <v>17</v>
      </c>
      <c r="E102" s="14">
        <v>464</v>
      </c>
      <c r="F102" s="14"/>
      <c r="G102" s="13">
        <v>0.2</v>
      </c>
      <c r="H102" s="14"/>
      <c r="I102" s="14">
        <f t="shared" si="3"/>
        <v>464</v>
      </c>
      <c r="J102" s="2"/>
    </row>
    <row r="103" spans="1:10" x14ac:dyDescent="0.25">
      <c r="A103" s="5" t="s">
        <v>3</v>
      </c>
      <c r="B103" s="5" t="s">
        <v>22</v>
      </c>
      <c r="C103" s="5" t="s">
        <v>19</v>
      </c>
      <c r="D103" s="5" t="s">
        <v>14</v>
      </c>
      <c r="E103" s="14">
        <v>561</v>
      </c>
      <c r="F103" s="14"/>
      <c r="G103" s="13">
        <v>0.15</v>
      </c>
      <c r="H103" s="14"/>
      <c r="I103" s="14">
        <f t="shared" si="3"/>
        <v>561</v>
      </c>
    </row>
    <row r="104" spans="1:10" x14ac:dyDescent="0.25">
      <c r="A104" s="5" t="s">
        <v>3</v>
      </c>
      <c r="B104" s="5" t="s">
        <v>22</v>
      </c>
      <c r="C104" s="5" t="s">
        <v>18</v>
      </c>
      <c r="D104" s="5" t="s">
        <v>12</v>
      </c>
      <c r="E104" s="14">
        <v>304</v>
      </c>
      <c r="F104" s="14"/>
      <c r="G104" s="13">
        <v>0.15</v>
      </c>
      <c r="H104" s="14"/>
      <c r="I104" s="14">
        <f t="shared" si="3"/>
        <v>304</v>
      </c>
    </row>
    <row r="105" spans="1:10" x14ac:dyDescent="0.25">
      <c r="A105" s="5" t="s">
        <v>3</v>
      </c>
      <c r="B105" s="5" t="s">
        <v>22</v>
      </c>
      <c r="C105" s="5" t="s">
        <v>18</v>
      </c>
      <c r="D105" s="5" t="s">
        <v>13</v>
      </c>
      <c r="E105" s="14">
        <v>813</v>
      </c>
      <c r="F105" s="14"/>
      <c r="G105" s="13">
        <v>0.15</v>
      </c>
      <c r="H105" s="14"/>
      <c r="I105" s="14">
        <f t="shared" si="3"/>
        <v>813</v>
      </c>
    </row>
    <row r="106" spans="1:10" x14ac:dyDescent="0.25">
      <c r="A106" s="5" t="s">
        <v>3</v>
      </c>
      <c r="B106" s="5" t="s">
        <v>22</v>
      </c>
      <c r="C106" s="5" t="s">
        <v>18</v>
      </c>
      <c r="D106" s="5" t="s">
        <v>15</v>
      </c>
      <c r="E106" s="14">
        <v>306</v>
      </c>
      <c r="F106" s="14"/>
      <c r="G106" s="13">
        <v>0.18</v>
      </c>
      <c r="H106" s="14"/>
      <c r="I106" s="14">
        <f t="shared" si="3"/>
        <v>306</v>
      </c>
    </row>
    <row r="107" spans="1:10" x14ac:dyDescent="0.25">
      <c r="A107" s="5" t="s">
        <v>3</v>
      </c>
      <c r="B107" s="5" t="s">
        <v>22</v>
      </c>
      <c r="C107" s="5" t="s">
        <v>53</v>
      </c>
      <c r="D107" s="5" t="s">
        <v>59</v>
      </c>
      <c r="E107" s="14">
        <v>997</v>
      </c>
      <c r="F107" s="14"/>
      <c r="G107" s="13">
        <v>0.18</v>
      </c>
      <c r="H107" s="14"/>
      <c r="I107" s="14">
        <f t="shared" si="3"/>
        <v>997</v>
      </c>
    </row>
    <row r="108" spans="1:10" x14ac:dyDescent="0.25">
      <c r="A108" s="5" t="s">
        <v>39</v>
      </c>
      <c r="B108" s="5" t="s">
        <v>22</v>
      </c>
      <c r="C108" s="5" t="s">
        <v>53</v>
      </c>
      <c r="D108" s="5" t="s">
        <v>60</v>
      </c>
      <c r="E108" s="14">
        <v>455</v>
      </c>
      <c r="F108" s="14"/>
      <c r="G108" s="13">
        <v>0.13</v>
      </c>
      <c r="H108" s="14"/>
      <c r="I108" s="14">
        <f t="shared" si="3"/>
        <v>455</v>
      </c>
    </row>
    <row r="109" spans="1:10" x14ac:dyDescent="0.25">
      <c r="A109" s="5" t="s">
        <v>39</v>
      </c>
      <c r="B109" s="5" t="s">
        <v>22</v>
      </c>
      <c r="C109" s="5" t="s">
        <v>53</v>
      </c>
      <c r="D109" s="5" t="s">
        <v>56</v>
      </c>
      <c r="E109" s="14">
        <v>430</v>
      </c>
      <c r="F109" s="14"/>
      <c r="G109" s="13">
        <v>0.1</v>
      </c>
      <c r="H109" s="14"/>
      <c r="I109" s="14">
        <f t="shared" si="3"/>
        <v>430</v>
      </c>
    </row>
    <row r="110" spans="1:10" x14ac:dyDescent="0.25">
      <c r="A110" s="5" t="s">
        <v>39</v>
      </c>
      <c r="B110" s="5" t="s">
        <v>22</v>
      </c>
      <c r="C110" s="5" t="s">
        <v>61</v>
      </c>
      <c r="D110" s="5" t="s">
        <v>57</v>
      </c>
      <c r="E110" s="14">
        <v>322</v>
      </c>
      <c r="F110" s="14"/>
      <c r="G110" s="13">
        <v>0.18</v>
      </c>
      <c r="H110" s="14"/>
      <c r="I110" s="14">
        <f t="shared" si="3"/>
        <v>322</v>
      </c>
    </row>
    <row r="111" spans="1:10" x14ac:dyDescent="0.25">
      <c r="A111" s="5" t="s">
        <v>39</v>
      </c>
      <c r="B111" s="5" t="s">
        <v>22</v>
      </c>
      <c r="C111" s="5" t="s">
        <v>61</v>
      </c>
      <c r="D111" s="5" t="s">
        <v>58</v>
      </c>
      <c r="E111" s="14">
        <v>613</v>
      </c>
      <c r="F111" s="14"/>
      <c r="G111" s="13">
        <v>0.18</v>
      </c>
      <c r="H111" s="14"/>
      <c r="I111" s="14">
        <f t="shared" si="3"/>
        <v>613</v>
      </c>
    </row>
    <row r="112" spans="1:10" x14ac:dyDescent="0.25">
      <c r="A112" s="5" t="s">
        <v>39</v>
      </c>
      <c r="B112" s="5" t="s">
        <v>22</v>
      </c>
      <c r="C112" s="5" t="s">
        <v>61</v>
      </c>
      <c r="D112" s="5" t="s">
        <v>54</v>
      </c>
      <c r="E112" s="14">
        <v>203</v>
      </c>
      <c r="F112" s="14"/>
      <c r="G112" s="13">
        <v>0.18</v>
      </c>
      <c r="H112" s="14"/>
      <c r="I112" s="14">
        <f t="shared" si="3"/>
        <v>203</v>
      </c>
    </row>
    <row r="113" spans="1:9" x14ac:dyDescent="0.25">
      <c r="A113" s="5" t="s">
        <v>39</v>
      </c>
      <c r="B113" s="5" t="s">
        <v>22</v>
      </c>
      <c r="C113" s="5" t="s">
        <v>19</v>
      </c>
      <c r="D113" s="5" t="s">
        <v>16</v>
      </c>
      <c r="E113" s="14">
        <v>869</v>
      </c>
      <c r="F113" s="14"/>
      <c r="G113" s="13">
        <v>0.08</v>
      </c>
      <c r="H113" s="14"/>
      <c r="I113" s="14">
        <f t="shared" si="3"/>
        <v>869</v>
      </c>
    </row>
    <row r="114" spans="1:9" x14ac:dyDescent="0.25">
      <c r="A114" s="5" t="s">
        <v>39</v>
      </c>
      <c r="B114" s="5" t="s">
        <v>22</v>
      </c>
      <c r="C114" s="5" t="s">
        <v>19</v>
      </c>
      <c r="D114" s="5" t="s">
        <v>17</v>
      </c>
      <c r="E114" s="14">
        <v>183</v>
      </c>
      <c r="F114" s="14"/>
      <c r="G114" s="13">
        <v>0.1</v>
      </c>
      <c r="H114" s="14"/>
      <c r="I114" s="14">
        <f t="shared" si="3"/>
        <v>183</v>
      </c>
    </row>
    <row r="115" spans="1:9" x14ac:dyDescent="0.25">
      <c r="A115" s="5" t="s">
        <v>39</v>
      </c>
      <c r="B115" s="5" t="s">
        <v>22</v>
      </c>
      <c r="C115" s="5" t="s">
        <v>19</v>
      </c>
      <c r="D115" s="5" t="s">
        <v>14</v>
      </c>
      <c r="E115" s="14">
        <v>891</v>
      </c>
      <c r="F115" s="14"/>
      <c r="G115" s="13">
        <v>0.1</v>
      </c>
      <c r="H115" s="14"/>
      <c r="I115" s="14">
        <f t="shared" si="3"/>
        <v>891</v>
      </c>
    </row>
    <row r="116" spans="1:9" x14ac:dyDescent="0.25">
      <c r="A116" s="5" t="s">
        <v>39</v>
      </c>
      <c r="B116" s="5" t="s">
        <v>22</v>
      </c>
      <c r="C116" s="5" t="s">
        <v>18</v>
      </c>
      <c r="D116" s="5" t="s">
        <v>12</v>
      </c>
      <c r="E116" s="14">
        <v>313</v>
      </c>
      <c r="F116" s="14"/>
      <c r="G116" s="13">
        <v>0.17</v>
      </c>
      <c r="H116" s="14"/>
      <c r="I116" s="14">
        <f t="shared" si="3"/>
        <v>313</v>
      </c>
    </row>
    <row r="117" spans="1:9" x14ac:dyDescent="0.25">
      <c r="A117" s="5" t="s">
        <v>39</v>
      </c>
      <c r="B117" s="5" t="s">
        <v>22</v>
      </c>
      <c r="C117" s="5" t="s">
        <v>18</v>
      </c>
      <c r="D117" s="5" t="s">
        <v>13</v>
      </c>
      <c r="E117" s="14">
        <v>868</v>
      </c>
      <c r="F117" s="14"/>
      <c r="G117" s="13">
        <v>0.21</v>
      </c>
      <c r="H117" s="14"/>
      <c r="I117" s="14">
        <f t="shared" si="3"/>
        <v>868</v>
      </c>
    </row>
    <row r="118" spans="1:9" x14ac:dyDescent="0.25">
      <c r="A118" s="5" t="s">
        <v>39</v>
      </c>
      <c r="B118" s="5" t="s">
        <v>22</v>
      </c>
      <c r="C118" s="5" t="s">
        <v>18</v>
      </c>
      <c r="D118" s="5" t="s">
        <v>15</v>
      </c>
      <c r="E118" s="14">
        <v>729</v>
      </c>
      <c r="F118" s="14"/>
      <c r="G118" s="13">
        <v>0.2</v>
      </c>
      <c r="H118" s="14"/>
      <c r="I118" s="14">
        <f t="shared" si="3"/>
        <v>729</v>
      </c>
    </row>
    <row r="119" spans="1:9" x14ac:dyDescent="0.25">
      <c r="A119" s="5" t="s">
        <v>39</v>
      </c>
      <c r="B119" s="5" t="s">
        <v>22</v>
      </c>
      <c r="C119" s="5" t="s">
        <v>53</v>
      </c>
      <c r="D119" s="5" t="s">
        <v>59</v>
      </c>
      <c r="E119" s="14">
        <v>545</v>
      </c>
      <c r="F119" s="14"/>
      <c r="G119" s="13">
        <v>0.2</v>
      </c>
      <c r="H119" s="14"/>
      <c r="I119" s="14">
        <f t="shared" si="3"/>
        <v>545</v>
      </c>
    </row>
    <row r="120" spans="1:9" x14ac:dyDescent="0.25">
      <c r="A120" s="5" t="s">
        <v>40</v>
      </c>
      <c r="B120" s="5" t="s">
        <v>22</v>
      </c>
      <c r="C120" s="5" t="s">
        <v>53</v>
      </c>
      <c r="D120" s="5" t="s">
        <v>60</v>
      </c>
      <c r="E120" s="14">
        <v>761</v>
      </c>
      <c r="F120" s="14"/>
      <c r="G120" s="13">
        <v>0.2</v>
      </c>
      <c r="H120" s="14"/>
      <c r="I120" s="14">
        <f t="shared" si="3"/>
        <v>761</v>
      </c>
    </row>
    <row r="121" spans="1:9" x14ac:dyDescent="0.25">
      <c r="A121" s="5" t="s">
        <v>40</v>
      </c>
      <c r="B121" s="5" t="s">
        <v>22</v>
      </c>
      <c r="C121" s="5" t="s">
        <v>53</v>
      </c>
      <c r="D121" s="5" t="s">
        <v>56</v>
      </c>
      <c r="E121" s="14">
        <v>667</v>
      </c>
      <c r="F121" s="14"/>
      <c r="G121" s="13">
        <v>0.08</v>
      </c>
      <c r="H121" s="14"/>
      <c r="I121" s="14">
        <f t="shared" si="3"/>
        <v>667</v>
      </c>
    </row>
    <row r="122" spans="1:9" x14ac:dyDescent="0.25">
      <c r="A122" s="5" t="s">
        <v>40</v>
      </c>
      <c r="B122" s="5" t="s">
        <v>22</v>
      </c>
      <c r="C122" s="5" t="s">
        <v>61</v>
      </c>
      <c r="D122" s="5" t="s">
        <v>57</v>
      </c>
      <c r="E122" s="14">
        <v>799</v>
      </c>
      <c r="F122" s="14"/>
      <c r="G122" s="13">
        <v>0.08</v>
      </c>
      <c r="H122" s="14"/>
      <c r="I122" s="14">
        <f t="shared" si="3"/>
        <v>799</v>
      </c>
    </row>
    <row r="123" spans="1:9" x14ac:dyDescent="0.25">
      <c r="A123" s="5" t="s">
        <v>40</v>
      </c>
      <c r="B123" s="5" t="s">
        <v>22</v>
      </c>
      <c r="C123" s="5" t="s">
        <v>61</v>
      </c>
      <c r="D123" s="5" t="s">
        <v>58</v>
      </c>
      <c r="E123" s="14">
        <v>383</v>
      </c>
      <c r="F123" s="14"/>
      <c r="G123" s="13">
        <v>0.09</v>
      </c>
      <c r="H123" s="14"/>
      <c r="I123" s="14">
        <f t="shared" si="3"/>
        <v>383</v>
      </c>
    </row>
    <row r="124" spans="1:9" x14ac:dyDescent="0.25">
      <c r="A124" s="5" t="s">
        <v>40</v>
      </c>
      <c r="B124" s="5" t="s">
        <v>22</v>
      </c>
      <c r="C124" s="5" t="s">
        <v>61</v>
      </c>
      <c r="D124" s="5" t="s">
        <v>54</v>
      </c>
      <c r="E124" s="14">
        <v>902</v>
      </c>
      <c r="F124" s="14"/>
      <c r="G124" s="13">
        <v>7.0000000000000007E-2</v>
      </c>
      <c r="H124" s="14"/>
      <c r="I124" s="14">
        <f t="shared" si="3"/>
        <v>902</v>
      </c>
    </row>
    <row r="125" spans="1:9" x14ac:dyDescent="0.25">
      <c r="A125" s="5" t="s">
        <v>40</v>
      </c>
      <c r="B125" s="5" t="s">
        <v>22</v>
      </c>
      <c r="C125" s="5" t="s">
        <v>19</v>
      </c>
      <c r="D125" s="5" t="s">
        <v>16</v>
      </c>
      <c r="E125" s="14">
        <v>654</v>
      </c>
      <c r="F125" s="14"/>
      <c r="G125" s="13">
        <v>0.1</v>
      </c>
      <c r="H125" s="14"/>
      <c r="I125" s="14">
        <f t="shared" si="3"/>
        <v>654</v>
      </c>
    </row>
    <row r="126" spans="1:9" x14ac:dyDescent="0.25">
      <c r="A126" s="5" t="s">
        <v>40</v>
      </c>
      <c r="B126" s="5" t="s">
        <v>22</v>
      </c>
      <c r="C126" s="5" t="s">
        <v>19</v>
      </c>
      <c r="D126" s="5" t="s">
        <v>17</v>
      </c>
      <c r="E126" s="14">
        <v>245</v>
      </c>
      <c r="F126" s="14"/>
      <c r="G126" s="13">
        <v>0.15</v>
      </c>
      <c r="H126" s="14"/>
      <c r="I126" s="14">
        <f t="shared" si="3"/>
        <v>245</v>
      </c>
    </row>
    <row r="127" spans="1:9" x14ac:dyDescent="0.25">
      <c r="A127" s="5" t="s">
        <v>40</v>
      </c>
      <c r="B127" s="5" t="s">
        <v>22</v>
      </c>
      <c r="C127" s="5" t="s">
        <v>19</v>
      </c>
      <c r="D127" s="5" t="s">
        <v>14</v>
      </c>
      <c r="E127" s="14">
        <v>615</v>
      </c>
      <c r="F127" s="14"/>
      <c r="G127" s="13">
        <v>0.16</v>
      </c>
      <c r="H127" s="14"/>
      <c r="I127" s="14">
        <f t="shared" si="3"/>
        <v>615</v>
      </c>
    </row>
    <row r="128" spans="1:9" x14ac:dyDescent="0.25">
      <c r="A128" s="5" t="s">
        <v>40</v>
      </c>
      <c r="B128" s="5" t="s">
        <v>22</v>
      </c>
      <c r="C128" s="5" t="s">
        <v>18</v>
      </c>
      <c r="D128" s="5" t="s">
        <v>12</v>
      </c>
      <c r="E128" s="14">
        <v>406</v>
      </c>
      <c r="F128" s="14"/>
      <c r="G128" s="13">
        <v>0.22</v>
      </c>
      <c r="H128" s="14"/>
      <c r="I128" s="14">
        <f t="shared" si="3"/>
        <v>406</v>
      </c>
    </row>
    <row r="129" spans="1:9" x14ac:dyDescent="0.25">
      <c r="A129" s="5" t="s">
        <v>40</v>
      </c>
      <c r="B129" s="5" t="s">
        <v>22</v>
      </c>
      <c r="C129" s="5" t="s">
        <v>18</v>
      </c>
      <c r="D129" s="5" t="s">
        <v>13</v>
      </c>
      <c r="E129" s="14">
        <v>495</v>
      </c>
      <c r="F129" s="14"/>
      <c r="G129" s="13">
        <v>0.13</v>
      </c>
      <c r="H129" s="14"/>
      <c r="I129" s="14">
        <f t="shared" si="3"/>
        <v>495</v>
      </c>
    </row>
    <row r="130" spans="1:9" x14ac:dyDescent="0.25">
      <c r="A130" s="5" t="s">
        <v>40</v>
      </c>
      <c r="B130" s="5" t="s">
        <v>22</v>
      </c>
      <c r="C130" s="5" t="s">
        <v>18</v>
      </c>
      <c r="D130" s="5" t="s">
        <v>15</v>
      </c>
      <c r="E130" s="14">
        <v>833</v>
      </c>
      <c r="F130" s="14"/>
      <c r="G130" s="13">
        <v>0.13</v>
      </c>
      <c r="H130" s="14"/>
      <c r="I130" s="14">
        <f t="shared" si="3"/>
        <v>833</v>
      </c>
    </row>
    <row r="131" spans="1:9" x14ac:dyDescent="0.25">
      <c r="A131" s="5" t="s">
        <v>40</v>
      </c>
      <c r="B131" s="5" t="s">
        <v>22</v>
      </c>
      <c r="C131" s="5" t="s">
        <v>53</v>
      </c>
      <c r="D131" s="5" t="s">
        <v>59</v>
      </c>
      <c r="E131" s="14">
        <v>397</v>
      </c>
      <c r="F131" s="14"/>
      <c r="G131" s="13">
        <v>0.13</v>
      </c>
      <c r="H131" s="14"/>
      <c r="I131" s="14">
        <f t="shared" si="3"/>
        <v>397</v>
      </c>
    </row>
    <row r="132" spans="1:9" x14ac:dyDescent="0.25">
      <c r="A132" s="5" t="s">
        <v>41</v>
      </c>
      <c r="B132" s="5" t="s">
        <v>2</v>
      </c>
      <c r="C132" s="5" t="s">
        <v>61</v>
      </c>
      <c r="D132" s="5" t="s">
        <v>58</v>
      </c>
      <c r="E132" s="14">
        <v>862</v>
      </c>
      <c r="F132" s="14"/>
      <c r="G132" s="13">
        <v>0.1</v>
      </c>
      <c r="H132" s="14"/>
      <c r="I132" s="14">
        <f t="shared" ref="I132:I163" si="4">SUM(E132,F132)</f>
        <v>862</v>
      </c>
    </row>
    <row r="133" spans="1:9" x14ac:dyDescent="0.25">
      <c r="A133" s="5" t="s">
        <v>41</v>
      </c>
      <c r="B133" s="5" t="s">
        <v>2</v>
      </c>
      <c r="C133" s="5" t="s">
        <v>61</v>
      </c>
      <c r="D133" s="5" t="s">
        <v>54</v>
      </c>
      <c r="E133" s="14">
        <v>606</v>
      </c>
      <c r="F133" s="14"/>
      <c r="G133" s="13">
        <v>0.19</v>
      </c>
      <c r="H133" s="14"/>
      <c r="I133" s="14">
        <f t="shared" si="4"/>
        <v>606</v>
      </c>
    </row>
    <row r="134" spans="1:9" x14ac:dyDescent="0.25">
      <c r="A134" s="5" t="s">
        <v>41</v>
      </c>
      <c r="B134" s="5" t="s">
        <v>2</v>
      </c>
      <c r="C134" s="5" t="s">
        <v>19</v>
      </c>
      <c r="D134" s="5" t="s">
        <v>16</v>
      </c>
      <c r="E134" s="14">
        <v>721</v>
      </c>
      <c r="F134" s="14"/>
      <c r="G134" s="13">
        <v>0.19</v>
      </c>
      <c r="H134" s="14"/>
      <c r="I134" s="14">
        <f t="shared" si="4"/>
        <v>721</v>
      </c>
    </row>
    <row r="135" spans="1:9" x14ac:dyDescent="0.25">
      <c r="A135" s="5" t="s">
        <v>42</v>
      </c>
      <c r="B135" s="5" t="s">
        <v>2</v>
      </c>
      <c r="C135" s="5" t="s">
        <v>61</v>
      </c>
      <c r="D135" s="5" t="s">
        <v>58</v>
      </c>
      <c r="E135" s="14">
        <v>895</v>
      </c>
      <c r="F135" s="14"/>
      <c r="G135" s="13">
        <v>0.19</v>
      </c>
      <c r="H135" s="14"/>
      <c r="I135" s="14">
        <f t="shared" si="4"/>
        <v>895</v>
      </c>
    </row>
    <row r="136" spans="1:9" x14ac:dyDescent="0.25">
      <c r="A136" s="5" t="s">
        <v>42</v>
      </c>
      <c r="B136" s="5" t="s">
        <v>2</v>
      </c>
      <c r="C136" s="5" t="s">
        <v>61</v>
      </c>
      <c r="D136" s="5" t="s">
        <v>54</v>
      </c>
      <c r="E136" s="14">
        <v>964</v>
      </c>
      <c r="F136" s="14"/>
      <c r="G136" s="13">
        <v>0.1</v>
      </c>
      <c r="H136" s="14"/>
      <c r="I136" s="14">
        <f t="shared" si="4"/>
        <v>964</v>
      </c>
    </row>
    <row r="137" spans="1:9" x14ac:dyDescent="0.25">
      <c r="A137" s="5" t="s">
        <v>42</v>
      </c>
      <c r="B137" s="5" t="s">
        <v>2</v>
      </c>
      <c r="C137" s="5" t="s">
        <v>19</v>
      </c>
      <c r="D137" s="5" t="s">
        <v>16</v>
      </c>
      <c r="E137" s="14">
        <v>148</v>
      </c>
      <c r="F137" s="14"/>
      <c r="G137" s="13">
        <v>0.17</v>
      </c>
      <c r="H137" s="14"/>
      <c r="I137" s="14">
        <f t="shared" si="4"/>
        <v>148</v>
      </c>
    </row>
    <row r="138" spans="1:9" x14ac:dyDescent="0.25">
      <c r="A138" s="5" t="s">
        <v>42</v>
      </c>
      <c r="B138" s="5" t="s">
        <v>2</v>
      </c>
      <c r="C138" s="5" t="s">
        <v>19</v>
      </c>
      <c r="D138" s="5" t="s">
        <v>17</v>
      </c>
      <c r="E138" s="14">
        <v>248</v>
      </c>
      <c r="F138" s="14"/>
      <c r="G138" s="13">
        <v>0.02</v>
      </c>
      <c r="H138" s="14"/>
      <c r="I138" s="14">
        <f t="shared" si="4"/>
        <v>248</v>
      </c>
    </row>
    <row r="139" spans="1:9" x14ac:dyDescent="0.25">
      <c r="A139" s="5" t="s">
        <v>43</v>
      </c>
      <c r="B139" s="5" t="s">
        <v>23</v>
      </c>
      <c r="C139" s="5" t="s">
        <v>53</v>
      </c>
      <c r="D139" s="5" t="s">
        <v>60</v>
      </c>
      <c r="E139" s="14">
        <v>140</v>
      </c>
      <c r="F139" s="14"/>
      <c r="G139" s="13">
        <v>0.02</v>
      </c>
      <c r="H139" s="14"/>
      <c r="I139" s="14">
        <f t="shared" si="4"/>
        <v>140</v>
      </c>
    </row>
    <row r="140" spans="1:9" x14ac:dyDescent="0.25">
      <c r="A140" s="5" t="s">
        <v>43</v>
      </c>
      <c r="B140" s="5" t="s">
        <v>23</v>
      </c>
      <c r="C140" s="5" t="s">
        <v>53</v>
      </c>
      <c r="D140" s="5" t="s">
        <v>56</v>
      </c>
      <c r="E140" s="14">
        <v>993</v>
      </c>
      <c r="F140" s="14"/>
      <c r="G140" s="13">
        <v>0.02</v>
      </c>
      <c r="H140" s="14"/>
      <c r="I140" s="14">
        <f t="shared" si="4"/>
        <v>993</v>
      </c>
    </row>
    <row r="141" spans="1:9" x14ac:dyDescent="0.25">
      <c r="A141" s="5" t="s">
        <v>43</v>
      </c>
      <c r="B141" s="5" t="s">
        <v>23</v>
      </c>
      <c r="C141" s="5" t="s">
        <v>61</v>
      </c>
      <c r="D141" s="5" t="s">
        <v>57</v>
      </c>
      <c r="E141" s="14">
        <v>1000</v>
      </c>
      <c r="F141" s="14"/>
      <c r="G141" s="13">
        <v>0.14000000000000001</v>
      </c>
      <c r="H141" s="14"/>
      <c r="I141" s="14">
        <f t="shared" si="4"/>
        <v>1000</v>
      </c>
    </row>
    <row r="142" spans="1:9" x14ac:dyDescent="0.25">
      <c r="A142" s="5" t="s">
        <v>43</v>
      </c>
      <c r="B142" s="5" t="s">
        <v>23</v>
      </c>
      <c r="C142" s="5" t="s">
        <v>61</v>
      </c>
      <c r="D142" s="5" t="s">
        <v>58</v>
      </c>
      <c r="E142" s="14">
        <v>395</v>
      </c>
      <c r="F142" s="14"/>
      <c r="G142" s="13">
        <v>0.14000000000000001</v>
      </c>
      <c r="H142" s="14"/>
      <c r="I142" s="14">
        <f t="shared" si="4"/>
        <v>395</v>
      </c>
    </row>
    <row r="143" spans="1:9" x14ac:dyDescent="0.25">
      <c r="A143" s="5" t="s">
        <v>43</v>
      </c>
      <c r="B143" s="5" t="s">
        <v>23</v>
      </c>
      <c r="C143" s="5" t="s">
        <v>61</v>
      </c>
      <c r="D143" s="5" t="s">
        <v>54</v>
      </c>
      <c r="E143" s="14">
        <v>130</v>
      </c>
      <c r="F143" s="14"/>
      <c r="G143" s="13">
        <v>0.14000000000000001</v>
      </c>
      <c r="H143" s="14"/>
      <c r="I143" s="14">
        <f t="shared" si="4"/>
        <v>130</v>
      </c>
    </row>
    <row r="144" spans="1:9" x14ac:dyDescent="0.25">
      <c r="A144" s="5" t="s">
        <v>43</v>
      </c>
      <c r="B144" s="5" t="s">
        <v>23</v>
      </c>
      <c r="C144" s="5" t="s">
        <v>19</v>
      </c>
      <c r="D144" s="5" t="s">
        <v>16</v>
      </c>
      <c r="E144" s="14">
        <v>276</v>
      </c>
      <c r="F144" s="14"/>
      <c r="G144" s="13">
        <v>0.22</v>
      </c>
      <c r="H144" s="14"/>
      <c r="I144" s="14">
        <f t="shared" si="4"/>
        <v>276</v>
      </c>
    </row>
    <row r="145" spans="1:9" x14ac:dyDescent="0.25">
      <c r="A145" s="5" t="s">
        <v>43</v>
      </c>
      <c r="B145" s="5" t="s">
        <v>23</v>
      </c>
      <c r="C145" s="5" t="s">
        <v>19</v>
      </c>
      <c r="D145" s="5" t="s">
        <v>17</v>
      </c>
      <c r="E145" s="14">
        <v>452</v>
      </c>
      <c r="F145" s="14"/>
      <c r="G145" s="13">
        <v>0.18</v>
      </c>
      <c r="H145" s="14"/>
      <c r="I145" s="14">
        <f t="shared" si="4"/>
        <v>452</v>
      </c>
    </row>
    <row r="146" spans="1:9" x14ac:dyDescent="0.25">
      <c r="A146" s="5" t="s">
        <v>43</v>
      </c>
      <c r="B146" s="5" t="s">
        <v>23</v>
      </c>
      <c r="C146" s="5" t="s">
        <v>19</v>
      </c>
      <c r="D146" s="5" t="s">
        <v>14</v>
      </c>
      <c r="E146" s="14">
        <v>263</v>
      </c>
      <c r="F146" s="14"/>
      <c r="G146" s="13">
        <v>0.25</v>
      </c>
      <c r="H146" s="14"/>
      <c r="I146" s="14">
        <f t="shared" si="4"/>
        <v>263</v>
      </c>
    </row>
    <row r="147" spans="1:9" x14ac:dyDescent="0.25">
      <c r="A147" s="5" t="s">
        <v>43</v>
      </c>
      <c r="B147" s="5" t="s">
        <v>23</v>
      </c>
      <c r="C147" s="5" t="s">
        <v>18</v>
      </c>
      <c r="D147" s="5" t="s">
        <v>12</v>
      </c>
      <c r="E147" s="14">
        <v>579</v>
      </c>
      <c r="F147" s="14"/>
      <c r="G147" s="13">
        <v>0.25</v>
      </c>
      <c r="H147" s="14"/>
      <c r="I147" s="14">
        <f t="shared" si="4"/>
        <v>579</v>
      </c>
    </row>
    <row r="148" spans="1:9" x14ac:dyDescent="0.25">
      <c r="A148" s="5" t="s">
        <v>43</v>
      </c>
      <c r="B148" s="5" t="s">
        <v>23</v>
      </c>
      <c r="C148" s="5" t="s">
        <v>18</v>
      </c>
      <c r="D148" s="5" t="s">
        <v>13</v>
      </c>
      <c r="E148" s="14">
        <v>457</v>
      </c>
      <c r="F148" s="14"/>
      <c r="G148" s="13">
        <v>0.25</v>
      </c>
      <c r="H148" s="14"/>
      <c r="I148" s="14">
        <f t="shared" si="4"/>
        <v>457</v>
      </c>
    </row>
    <row r="149" spans="1:9" x14ac:dyDescent="0.25">
      <c r="A149" s="5" t="s">
        <v>43</v>
      </c>
      <c r="B149" s="5" t="s">
        <v>23</v>
      </c>
      <c r="C149" s="5" t="s">
        <v>18</v>
      </c>
      <c r="D149" s="5" t="s">
        <v>15</v>
      </c>
      <c r="E149" s="14">
        <v>972</v>
      </c>
      <c r="F149" s="14"/>
      <c r="G149" s="13">
        <v>0.3</v>
      </c>
      <c r="H149" s="14"/>
      <c r="I149" s="14">
        <f t="shared" si="4"/>
        <v>972</v>
      </c>
    </row>
    <row r="150" spans="1:9" x14ac:dyDescent="0.25">
      <c r="A150" s="5" t="s">
        <v>43</v>
      </c>
      <c r="B150" s="5" t="s">
        <v>23</v>
      </c>
      <c r="C150" s="5" t="s">
        <v>53</v>
      </c>
      <c r="D150" s="5" t="s">
        <v>59</v>
      </c>
      <c r="E150" s="14">
        <v>236</v>
      </c>
      <c r="F150" s="14"/>
      <c r="G150" s="13">
        <v>0.3</v>
      </c>
      <c r="H150" s="14"/>
      <c r="I150" s="14">
        <f t="shared" si="4"/>
        <v>236</v>
      </c>
    </row>
    <row r="151" spans="1:9" x14ac:dyDescent="0.25">
      <c r="A151" s="5" t="s">
        <v>44</v>
      </c>
      <c r="B151" s="5" t="s">
        <v>23</v>
      </c>
      <c r="C151" s="5" t="s">
        <v>53</v>
      </c>
      <c r="D151" s="5" t="s">
        <v>60</v>
      </c>
      <c r="E151" s="14">
        <v>804</v>
      </c>
      <c r="F151" s="14"/>
      <c r="G151" s="13">
        <v>0.3</v>
      </c>
      <c r="H151" s="14"/>
      <c r="I151" s="14">
        <f t="shared" si="4"/>
        <v>804</v>
      </c>
    </row>
    <row r="152" spans="1:9" x14ac:dyDescent="0.25">
      <c r="A152" s="5" t="s">
        <v>44</v>
      </c>
      <c r="B152" s="5" t="s">
        <v>23</v>
      </c>
      <c r="C152" s="5" t="s">
        <v>53</v>
      </c>
      <c r="D152" s="5" t="s">
        <v>56</v>
      </c>
      <c r="E152" s="14">
        <v>659</v>
      </c>
      <c r="F152" s="14"/>
      <c r="G152" s="13">
        <v>0.24</v>
      </c>
      <c r="H152" s="14"/>
      <c r="I152" s="14">
        <f t="shared" si="4"/>
        <v>659</v>
      </c>
    </row>
    <row r="153" spans="1:9" x14ac:dyDescent="0.25">
      <c r="A153" s="5" t="s">
        <v>44</v>
      </c>
      <c r="B153" s="5" t="s">
        <v>23</v>
      </c>
      <c r="C153" s="5" t="s">
        <v>61</v>
      </c>
      <c r="D153" s="5" t="s">
        <v>57</v>
      </c>
      <c r="E153" s="14">
        <v>866</v>
      </c>
      <c r="F153" s="14"/>
      <c r="G153" s="13">
        <v>0.24</v>
      </c>
      <c r="H153" s="14"/>
      <c r="I153" s="14">
        <f t="shared" si="4"/>
        <v>866</v>
      </c>
    </row>
    <row r="154" spans="1:9" x14ac:dyDescent="0.25">
      <c r="A154" s="5" t="s">
        <v>44</v>
      </c>
      <c r="B154" s="5" t="s">
        <v>23</v>
      </c>
      <c r="C154" s="5" t="s">
        <v>61</v>
      </c>
      <c r="D154" s="5" t="s">
        <v>58</v>
      </c>
      <c r="E154" s="14">
        <v>876</v>
      </c>
      <c r="F154" s="14"/>
      <c r="G154" s="13">
        <v>0.24</v>
      </c>
      <c r="H154" s="14"/>
      <c r="I154" s="14">
        <f t="shared" si="4"/>
        <v>876</v>
      </c>
    </row>
    <row r="155" spans="1:9" x14ac:dyDescent="0.25">
      <c r="A155" s="5" t="s">
        <v>44</v>
      </c>
      <c r="B155" s="5" t="s">
        <v>23</v>
      </c>
      <c r="C155" s="5" t="s">
        <v>61</v>
      </c>
      <c r="D155" s="5" t="s">
        <v>54</v>
      </c>
      <c r="E155" s="14">
        <v>874</v>
      </c>
      <c r="F155" s="14"/>
      <c r="G155" s="13">
        <v>0.24</v>
      </c>
      <c r="H155" s="14"/>
      <c r="I155" s="14">
        <f t="shared" si="4"/>
        <v>874</v>
      </c>
    </row>
    <row r="156" spans="1:9" x14ac:dyDescent="0.25">
      <c r="A156" s="5" t="s">
        <v>44</v>
      </c>
      <c r="B156" s="5" t="s">
        <v>23</v>
      </c>
      <c r="C156" s="5" t="s">
        <v>19</v>
      </c>
      <c r="D156" s="5" t="s">
        <v>16</v>
      </c>
      <c r="E156" s="14">
        <v>388</v>
      </c>
      <c r="F156" s="14"/>
      <c r="G156" s="13">
        <v>0.17</v>
      </c>
      <c r="H156" s="14"/>
      <c r="I156" s="14">
        <f t="shared" si="4"/>
        <v>388</v>
      </c>
    </row>
    <row r="157" spans="1:9" x14ac:dyDescent="0.25">
      <c r="A157" s="5" t="s">
        <v>44</v>
      </c>
      <c r="B157" s="5" t="s">
        <v>23</v>
      </c>
      <c r="C157" s="5" t="s">
        <v>19</v>
      </c>
      <c r="D157" s="5" t="s">
        <v>17</v>
      </c>
      <c r="E157" s="14">
        <v>438</v>
      </c>
      <c r="F157" s="14"/>
      <c r="G157" s="13">
        <v>0.17</v>
      </c>
      <c r="H157" s="14"/>
      <c r="I157" s="14">
        <f t="shared" si="4"/>
        <v>438</v>
      </c>
    </row>
    <row r="158" spans="1:9" x14ac:dyDescent="0.25">
      <c r="A158" s="5" t="s">
        <v>44</v>
      </c>
      <c r="B158" s="5" t="s">
        <v>23</v>
      </c>
      <c r="C158" s="5" t="s">
        <v>19</v>
      </c>
      <c r="D158" s="5" t="s">
        <v>14</v>
      </c>
      <c r="E158" s="14">
        <v>748</v>
      </c>
      <c r="F158" s="14"/>
      <c r="G158" s="13">
        <v>0.17</v>
      </c>
      <c r="H158" s="14"/>
      <c r="I158" s="14">
        <f t="shared" si="4"/>
        <v>748</v>
      </c>
    </row>
    <row r="159" spans="1:9" x14ac:dyDescent="0.25">
      <c r="A159" s="5" t="s">
        <v>44</v>
      </c>
      <c r="B159" s="5" t="s">
        <v>23</v>
      </c>
      <c r="C159" s="5" t="s">
        <v>18</v>
      </c>
      <c r="D159" s="5" t="s">
        <v>12</v>
      </c>
      <c r="E159" s="14">
        <v>394</v>
      </c>
      <c r="F159" s="14"/>
      <c r="G159" s="13">
        <v>0.17</v>
      </c>
      <c r="H159" s="14"/>
      <c r="I159" s="14">
        <f t="shared" si="4"/>
        <v>394</v>
      </c>
    </row>
    <row r="160" spans="1:9" x14ac:dyDescent="0.25">
      <c r="A160" s="5" t="s">
        <v>44</v>
      </c>
      <c r="B160" s="5" t="s">
        <v>23</v>
      </c>
      <c r="C160" s="5" t="s">
        <v>18</v>
      </c>
      <c r="D160" s="5" t="s">
        <v>13</v>
      </c>
      <c r="E160" s="14">
        <v>717</v>
      </c>
      <c r="F160" s="14"/>
      <c r="G160" s="13">
        <v>0.17</v>
      </c>
      <c r="H160" s="14"/>
      <c r="I160" s="14">
        <f t="shared" si="4"/>
        <v>717</v>
      </c>
    </row>
    <row r="161" spans="1:9" x14ac:dyDescent="0.25">
      <c r="A161" s="5" t="s">
        <v>44</v>
      </c>
      <c r="B161" s="5" t="s">
        <v>23</v>
      </c>
      <c r="C161" s="5" t="s">
        <v>18</v>
      </c>
      <c r="D161" s="5" t="s">
        <v>15</v>
      </c>
      <c r="E161" s="14">
        <v>721</v>
      </c>
      <c r="F161" s="14"/>
      <c r="G161" s="13">
        <v>0.12</v>
      </c>
      <c r="H161" s="14"/>
      <c r="I161" s="14">
        <f t="shared" si="4"/>
        <v>721</v>
      </c>
    </row>
    <row r="162" spans="1:9" x14ac:dyDescent="0.25">
      <c r="A162" s="5" t="s">
        <v>44</v>
      </c>
      <c r="B162" s="5" t="s">
        <v>23</v>
      </c>
      <c r="C162" s="5" t="s">
        <v>53</v>
      </c>
      <c r="D162" s="5" t="s">
        <v>59</v>
      </c>
      <c r="E162" s="14">
        <v>224</v>
      </c>
      <c r="F162" s="14"/>
      <c r="G162" s="13">
        <v>0.12</v>
      </c>
      <c r="H162" s="14"/>
      <c r="I162" s="14">
        <f t="shared" si="4"/>
        <v>224</v>
      </c>
    </row>
    <row r="163" spans="1:9" x14ac:dyDescent="0.25">
      <c r="A163" s="5" t="s">
        <v>45</v>
      </c>
      <c r="B163" s="5" t="s">
        <v>20</v>
      </c>
      <c r="C163" s="5" t="s">
        <v>61</v>
      </c>
      <c r="D163" s="5" t="s">
        <v>54</v>
      </c>
      <c r="E163" s="14">
        <v>798</v>
      </c>
      <c r="F163" s="14"/>
      <c r="G163" s="13">
        <v>0.12</v>
      </c>
      <c r="H163" s="14"/>
      <c r="I163" s="14">
        <f t="shared" si="4"/>
        <v>798</v>
      </c>
    </row>
    <row r="164" spans="1:9" x14ac:dyDescent="0.25">
      <c r="A164" s="5" t="s">
        <v>45</v>
      </c>
      <c r="B164" s="5" t="s">
        <v>20</v>
      </c>
      <c r="C164" s="5" t="s">
        <v>19</v>
      </c>
      <c r="D164" s="5" t="s">
        <v>16</v>
      </c>
      <c r="E164" s="14">
        <v>652</v>
      </c>
      <c r="F164" s="14"/>
      <c r="G164" s="13">
        <v>0.16</v>
      </c>
      <c r="H164" s="14"/>
      <c r="I164" s="14">
        <f t="shared" ref="I164:I199" si="5">SUM(E164,F164)</f>
        <v>652</v>
      </c>
    </row>
    <row r="165" spans="1:9" x14ac:dyDescent="0.25">
      <c r="A165" s="5" t="s">
        <v>45</v>
      </c>
      <c r="B165" s="5" t="s">
        <v>20</v>
      </c>
      <c r="C165" s="5" t="s">
        <v>19</v>
      </c>
      <c r="D165" s="5" t="s">
        <v>17</v>
      </c>
      <c r="E165" s="14">
        <v>562</v>
      </c>
      <c r="F165" s="14"/>
      <c r="G165" s="13">
        <v>0.16</v>
      </c>
      <c r="H165" s="14"/>
      <c r="I165" s="14">
        <f t="shared" si="5"/>
        <v>562</v>
      </c>
    </row>
    <row r="166" spans="1:9" x14ac:dyDescent="0.25">
      <c r="A166" s="5" t="s">
        <v>45</v>
      </c>
      <c r="B166" s="5" t="s">
        <v>20</v>
      </c>
      <c r="C166" s="5" t="s">
        <v>19</v>
      </c>
      <c r="D166" s="5" t="s">
        <v>14</v>
      </c>
      <c r="E166" s="14">
        <v>547</v>
      </c>
      <c r="F166" s="14"/>
      <c r="G166" s="13">
        <v>0.16</v>
      </c>
      <c r="H166" s="14"/>
      <c r="I166" s="14">
        <f t="shared" si="5"/>
        <v>547</v>
      </c>
    </row>
    <row r="167" spans="1:9" x14ac:dyDescent="0.25">
      <c r="A167" s="5" t="s">
        <v>46</v>
      </c>
      <c r="B167" s="5" t="s">
        <v>20</v>
      </c>
      <c r="C167" s="5" t="s">
        <v>18</v>
      </c>
      <c r="D167" s="5" t="s">
        <v>13</v>
      </c>
      <c r="E167" s="14">
        <v>700</v>
      </c>
      <c r="F167" s="14"/>
      <c r="G167" s="13">
        <v>0.2</v>
      </c>
      <c r="H167" s="14"/>
      <c r="I167" s="14">
        <f t="shared" si="5"/>
        <v>700</v>
      </c>
    </row>
    <row r="168" spans="1:9" x14ac:dyDescent="0.25">
      <c r="A168" s="5" t="s">
        <v>46</v>
      </c>
      <c r="B168" s="5" t="s">
        <v>20</v>
      </c>
      <c r="C168" s="5" t="s">
        <v>18</v>
      </c>
      <c r="D168" s="5" t="s">
        <v>15</v>
      </c>
      <c r="E168" s="14">
        <v>545</v>
      </c>
      <c r="F168" s="14"/>
      <c r="G168" s="13">
        <v>0.11</v>
      </c>
      <c r="H168" s="14"/>
      <c r="I168" s="14">
        <f t="shared" si="5"/>
        <v>545</v>
      </c>
    </row>
    <row r="169" spans="1:9" x14ac:dyDescent="0.25">
      <c r="A169" s="5" t="s">
        <v>46</v>
      </c>
      <c r="B169" s="5" t="s">
        <v>20</v>
      </c>
      <c r="C169" s="5" t="s">
        <v>53</v>
      </c>
      <c r="D169" s="5" t="s">
        <v>59</v>
      </c>
      <c r="E169" s="14">
        <v>104</v>
      </c>
      <c r="F169" s="14"/>
      <c r="G169" s="13">
        <v>0.11</v>
      </c>
      <c r="H169" s="14"/>
      <c r="I169" s="14">
        <f t="shared" si="5"/>
        <v>104</v>
      </c>
    </row>
    <row r="170" spans="1:9" x14ac:dyDescent="0.25">
      <c r="A170" s="5" t="s">
        <v>46</v>
      </c>
      <c r="B170" s="5" t="s">
        <v>20</v>
      </c>
      <c r="C170" s="5" t="s">
        <v>53</v>
      </c>
      <c r="D170" s="5" t="s">
        <v>60</v>
      </c>
      <c r="E170" s="14">
        <v>775</v>
      </c>
      <c r="F170" s="14"/>
      <c r="G170" s="13">
        <v>0.11</v>
      </c>
      <c r="H170" s="14"/>
      <c r="I170" s="14">
        <f t="shared" si="5"/>
        <v>775</v>
      </c>
    </row>
    <row r="171" spans="1:9" x14ac:dyDescent="0.25">
      <c r="A171" s="5" t="s">
        <v>46</v>
      </c>
      <c r="B171" s="5" t="s">
        <v>20</v>
      </c>
      <c r="C171" s="5" t="s">
        <v>53</v>
      </c>
      <c r="D171" s="5" t="s">
        <v>56</v>
      </c>
      <c r="E171" s="14">
        <v>714</v>
      </c>
      <c r="F171" s="14"/>
      <c r="G171" s="13">
        <v>0.11</v>
      </c>
      <c r="H171" s="14"/>
      <c r="I171" s="14">
        <f t="shared" si="5"/>
        <v>714</v>
      </c>
    </row>
    <row r="172" spans="1:9" x14ac:dyDescent="0.25">
      <c r="A172" s="5" t="s">
        <v>46</v>
      </c>
      <c r="B172" s="5" t="s">
        <v>20</v>
      </c>
      <c r="C172" s="5" t="s">
        <v>61</v>
      </c>
      <c r="D172" s="5" t="s">
        <v>57</v>
      </c>
      <c r="E172" s="14">
        <v>150</v>
      </c>
      <c r="F172" s="14"/>
      <c r="G172" s="13">
        <v>0.11</v>
      </c>
      <c r="H172" s="14"/>
      <c r="I172" s="14">
        <f t="shared" si="5"/>
        <v>150</v>
      </c>
    </row>
    <row r="173" spans="1:9" x14ac:dyDescent="0.25">
      <c r="A173" s="5" t="s">
        <v>46</v>
      </c>
      <c r="B173" s="5" t="s">
        <v>20</v>
      </c>
      <c r="C173" s="5" t="s">
        <v>61</v>
      </c>
      <c r="D173" s="5" t="s">
        <v>58</v>
      </c>
      <c r="E173" s="14">
        <v>487</v>
      </c>
      <c r="F173" s="14"/>
      <c r="G173" s="13">
        <v>0.11</v>
      </c>
      <c r="H173" s="14"/>
      <c r="I173" s="14">
        <f t="shared" si="5"/>
        <v>487</v>
      </c>
    </row>
    <row r="174" spans="1:9" x14ac:dyDescent="0.25">
      <c r="A174" s="5" t="s">
        <v>47</v>
      </c>
      <c r="B174" s="5" t="s">
        <v>20</v>
      </c>
      <c r="C174" s="5" t="s">
        <v>61</v>
      </c>
      <c r="D174" s="5" t="s">
        <v>58</v>
      </c>
      <c r="E174" s="14">
        <v>480</v>
      </c>
      <c r="F174" s="14"/>
      <c r="G174" s="13">
        <v>0.11</v>
      </c>
      <c r="H174" s="14"/>
      <c r="I174" s="14">
        <f t="shared" si="5"/>
        <v>480</v>
      </c>
    </row>
    <row r="175" spans="1:9" x14ac:dyDescent="0.25">
      <c r="A175" s="5" t="s">
        <v>47</v>
      </c>
      <c r="B175" s="5" t="s">
        <v>20</v>
      </c>
      <c r="C175" s="5" t="s">
        <v>61</v>
      </c>
      <c r="D175" s="5" t="s">
        <v>54</v>
      </c>
      <c r="E175" s="14">
        <v>883</v>
      </c>
      <c r="F175" s="14"/>
      <c r="G175" s="13">
        <v>0.11</v>
      </c>
      <c r="H175" s="14"/>
      <c r="I175" s="14">
        <f t="shared" si="5"/>
        <v>883</v>
      </c>
    </row>
    <row r="176" spans="1:9" x14ac:dyDescent="0.25">
      <c r="A176" s="5" t="s">
        <v>47</v>
      </c>
      <c r="B176" s="5" t="s">
        <v>20</v>
      </c>
      <c r="C176" s="5" t="s">
        <v>19</v>
      </c>
      <c r="D176" s="5" t="s">
        <v>16</v>
      </c>
      <c r="E176" s="14">
        <v>851</v>
      </c>
      <c r="F176" s="14"/>
      <c r="G176" s="13">
        <v>0.17</v>
      </c>
      <c r="H176" s="14"/>
      <c r="I176" s="14">
        <f t="shared" si="5"/>
        <v>851</v>
      </c>
    </row>
    <row r="177" spans="1:9" x14ac:dyDescent="0.25">
      <c r="A177" s="5" t="s">
        <v>48</v>
      </c>
      <c r="B177" s="5" t="s">
        <v>2</v>
      </c>
      <c r="C177" s="5" t="s">
        <v>19</v>
      </c>
      <c r="D177" s="5" t="s">
        <v>16</v>
      </c>
      <c r="E177" s="14">
        <v>440</v>
      </c>
      <c r="F177" s="14"/>
      <c r="G177" s="13">
        <v>0.17</v>
      </c>
      <c r="H177" s="14"/>
      <c r="I177" s="14">
        <f t="shared" si="5"/>
        <v>440</v>
      </c>
    </row>
    <row r="178" spans="1:9" x14ac:dyDescent="0.25">
      <c r="A178" s="5" t="s">
        <v>48</v>
      </c>
      <c r="B178" s="5" t="s">
        <v>2</v>
      </c>
      <c r="C178" s="5" t="s">
        <v>19</v>
      </c>
      <c r="D178" s="5" t="s">
        <v>17</v>
      </c>
      <c r="E178" s="14">
        <v>283</v>
      </c>
      <c r="F178" s="14"/>
      <c r="G178" s="13">
        <v>0.17</v>
      </c>
      <c r="H178" s="14"/>
      <c r="I178" s="14">
        <f t="shared" si="5"/>
        <v>283</v>
      </c>
    </row>
    <row r="179" spans="1:9" x14ac:dyDescent="0.25">
      <c r="A179" s="5" t="s">
        <v>48</v>
      </c>
      <c r="B179" s="5" t="s">
        <v>2</v>
      </c>
      <c r="C179" s="5" t="s">
        <v>19</v>
      </c>
      <c r="D179" s="5" t="s">
        <v>14</v>
      </c>
      <c r="E179" s="14">
        <v>252</v>
      </c>
      <c r="F179" s="14"/>
      <c r="G179" s="13">
        <v>0.17</v>
      </c>
      <c r="H179" s="14"/>
      <c r="I179" s="14">
        <f t="shared" si="5"/>
        <v>252</v>
      </c>
    </row>
    <row r="180" spans="1:9" x14ac:dyDescent="0.25">
      <c r="A180" s="5" t="s">
        <v>49</v>
      </c>
      <c r="B180" s="5" t="s">
        <v>20</v>
      </c>
      <c r="C180" s="5" t="s">
        <v>61</v>
      </c>
      <c r="D180" s="5" t="s">
        <v>58</v>
      </c>
      <c r="E180" s="14">
        <v>777</v>
      </c>
      <c r="F180" s="14"/>
      <c r="G180" s="13">
        <v>0.13</v>
      </c>
      <c r="H180" s="14"/>
      <c r="I180" s="14">
        <f t="shared" si="5"/>
        <v>777</v>
      </c>
    </row>
    <row r="181" spans="1:9" x14ac:dyDescent="0.25">
      <c r="A181" s="5" t="s">
        <v>49</v>
      </c>
      <c r="B181" s="5" t="s">
        <v>20</v>
      </c>
      <c r="C181" s="5" t="s">
        <v>61</v>
      </c>
      <c r="D181" s="5" t="s">
        <v>54</v>
      </c>
      <c r="E181" s="14">
        <v>228</v>
      </c>
      <c r="F181" s="14"/>
      <c r="G181" s="13">
        <v>0.13</v>
      </c>
      <c r="H181" s="14"/>
      <c r="I181" s="14">
        <f t="shared" si="5"/>
        <v>228</v>
      </c>
    </row>
    <row r="182" spans="1:9" x14ac:dyDescent="0.25">
      <c r="A182" s="5" t="s">
        <v>49</v>
      </c>
      <c r="B182" s="5" t="s">
        <v>20</v>
      </c>
      <c r="C182" s="5" t="s">
        <v>19</v>
      </c>
      <c r="D182" s="5" t="s">
        <v>16</v>
      </c>
      <c r="E182" s="14">
        <v>703</v>
      </c>
      <c r="F182" s="14"/>
      <c r="G182" s="13">
        <v>0.13</v>
      </c>
      <c r="H182" s="14"/>
      <c r="I182" s="14">
        <f t="shared" si="5"/>
        <v>703</v>
      </c>
    </row>
    <row r="183" spans="1:9" x14ac:dyDescent="0.25">
      <c r="A183" s="5" t="s">
        <v>49</v>
      </c>
      <c r="B183" s="5" t="s">
        <v>20</v>
      </c>
      <c r="C183" s="5" t="s">
        <v>19</v>
      </c>
      <c r="D183" s="5" t="s">
        <v>17</v>
      </c>
      <c r="E183" s="14">
        <v>568</v>
      </c>
      <c r="F183" s="14"/>
      <c r="G183" s="13">
        <v>0.13</v>
      </c>
      <c r="H183" s="14"/>
      <c r="I183" s="14">
        <f t="shared" si="5"/>
        <v>568</v>
      </c>
    </row>
    <row r="184" spans="1:9" x14ac:dyDescent="0.25">
      <c r="A184" s="5" t="s">
        <v>49</v>
      </c>
      <c r="B184" s="5" t="s">
        <v>20</v>
      </c>
      <c r="C184" s="5" t="s">
        <v>19</v>
      </c>
      <c r="D184" s="5" t="s">
        <v>14</v>
      </c>
      <c r="E184" s="14">
        <v>477</v>
      </c>
      <c r="F184" s="14"/>
      <c r="G184" s="13">
        <v>0.13</v>
      </c>
      <c r="H184" s="14"/>
      <c r="I184" s="14">
        <f t="shared" si="5"/>
        <v>477</v>
      </c>
    </row>
    <row r="185" spans="1:9" x14ac:dyDescent="0.25">
      <c r="A185" s="5" t="s">
        <v>49</v>
      </c>
      <c r="B185" s="5" t="s">
        <v>20</v>
      </c>
      <c r="C185" s="5" t="s">
        <v>18</v>
      </c>
      <c r="D185" s="5" t="s">
        <v>12</v>
      </c>
      <c r="E185" s="14">
        <v>278</v>
      </c>
      <c r="F185" s="14"/>
      <c r="G185" s="13">
        <v>0.16</v>
      </c>
      <c r="H185" s="14"/>
      <c r="I185" s="14">
        <f t="shared" si="5"/>
        <v>278</v>
      </c>
    </row>
    <row r="186" spans="1:9" x14ac:dyDescent="0.25">
      <c r="A186" s="5" t="s">
        <v>49</v>
      </c>
      <c r="B186" s="5" t="s">
        <v>20</v>
      </c>
      <c r="C186" s="5" t="s">
        <v>18</v>
      </c>
      <c r="D186" s="5" t="s">
        <v>13</v>
      </c>
      <c r="E186" s="14">
        <v>233</v>
      </c>
      <c r="F186" s="14"/>
      <c r="G186" s="13">
        <v>0.16</v>
      </c>
      <c r="H186" s="14"/>
      <c r="I186" s="14">
        <f t="shared" si="5"/>
        <v>233</v>
      </c>
    </row>
    <row r="187" spans="1:9" x14ac:dyDescent="0.25">
      <c r="A187" s="5" t="s">
        <v>50</v>
      </c>
      <c r="B187" s="5" t="s">
        <v>20</v>
      </c>
      <c r="C187" s="5" t="s">
        <v>19</v>
      </c>
      <c r="D187" s="5" t="s">
        <v>16</v>
      </c>
      <c r="E187" s="14">
        <v>990</v>
      </c>
      <c r="F187" s="14"/>
      <c r="G187" s="13">
        <v>0.16</v>
      </c>
      <c r="H187" s="14"/>
      <c r="I187" s="14">
        <f t="shared" si="5"/>
        <v>990</v>
      </c>
    </row>
    <row r="188" spans="1:9" x14ac:dyDescent="0.25">
      <c r="A188" s="5" t="s">
        <v>50</v>
      </c>
      <c r="B188" s="5" t="s">
        <v>20</v>
      </c>
      <c r="C188" s="5" t="s">
        <v>19</v>
      </c>
      <c r="D188" s="5" t="s">
        <v>17</v>
      </c>
      <c r="E188" s="14">
        <v>115</v>
      </c>
      <c r="F188" s="14"/>
      <c r="G188" s="13">
        <v>0.14000000000000001</v>
      </c>
      <c r="H188" s="14"/>
      <c r="I188" s="14">
        <f t="shared" si="5"/>
        <v>115</v>
      </c>
    </row>
    <row r="189" spans="1:9" x14ac:dyDescent="0.25">
      <c r="A189" s="5" t="s">
        <v>50</v>
      </c>
      <c r="B189" s="5" t="s">
        <v>20</v>
      </c>
      <c r="C189" s="5" t="s">
        <v>19</v>
      </c>
      <c r="D189" s="5" t="s">
        <v>14</v>
      </c>
      <c r="E189" s="14">
        <v>754</v>
      </c>
      <c r="F189" s="14"/>
      <c r="G189" s="13">
        <v>0.14000000000000001</v>
      </c>
      <c r="H189" s="14"/>
      <c r="I189" s="14">
        <f t="shared" si="5"/>
        <v>754</v>
      </c>
    </row>
    <row r="190" spans="1:9" x14ac:dyDescent="0.25">
      <c r="A190" s="5" t="s">
        <v>50</v>
      </c>
      <c r="B190" s="5" t="s">
        <v>20</v>
      </c>
      <c r="C190" s="5" t="s">
        <v>18</v>
      </c>
      <c r="D190" s="5" t="s">
        <v>12</v>
      </c>
      <c r="E190" s="14">
        <v>919</v>
      </c>
      <c r="F190" s="14"/>
      <c r="G190" s="13">
        <v>0.14000000000000001</v>
      </c>
      <c r="H190" s="14"/>
      <c r="I190" s="14">
        <f t="shared" si="5"/>
        <v>919</v>
      </c>
    </row>
    <row r="191" spans="1:9" x14ac:dyDescent="0.25">
      <c r="A191" s="5" t="s">
        <v>50</v>
      </c>
      <c r="B191" s="5" t="s">
        <v>20</v>
      </c>
      <c r="C191" s="5" t="s">
        <v>18</v>
      </c>
      <c r="D191" s="5" t="s">
        <v>13</v>
      </c>
      <c r="E191" s="14">
        <v>603</v>
      </c>
      <c r="F191" s="14"/>
      <c r="G191" s="13">
        <v>0.14000000000000001</v>
      </c>
      <c r="H191" s="14"/>
      <c r="I191" s="14">
        <f t="shared" si="5"/>
        <v>603</v>
      </c>
    </row>
    <row r="192" spans="1:9" x14ac:dyDescent="0.25">
      <c r="A192" s="5" t="s">
        <v>50</v>
      </c>
      <c r="B192" s="5" t="s">
        <v>20</v>
      </c>
      <c r="C192" s="5" t="s">
        <v>18</v>
      </c>
      <c r="D192" s="5" t="s">
        <v>15</v>
      </c>
      <c r="E192" s="14">
        <v>462</v>
      </c>
      <c r="F192" s="14"/>
      <c r="G192" s="13">
        <v>0.1</v>
      </c>
      <c r="H192" s="14"/>
      <c r="I192" s="14">
        <f t="shared" si="5"/>
        <v>462</v>
      </c>
    </row>
    <row r="193" spans="1:9" x14ac:dyDescent="0.25">
      <c r="A193" s="5" t="s">
        <v>50</v>
      </c>
      <c r="B193" s="5" t="s">
        <v>20</v>
      </c>
      <c r="C193" s="5" t="s">
        <v>53</v>
      </c>
      <c r="D193" s="5" t="s">
        <v>59</v>
      </c>
      <c r="E193" s="14">
        <v>665</v>
      </c>
      <c r="F193" s="14"/>
      <c r="G193" s="13">
        <v>0.1</v>
      </c>
      <c r="H193" s="14"/>
      <c r="I193" s="14">
        <f t="shared" si="5"/>
        <v>665</v>
      </c>
    </row>
    <row r="194" spans="1:9" x14ac:dyDescent="0.25">
      <c r="A194" s="5" t="s">
        <v>50</v>
      </c>
      <c r="B194" s="5" t="s">
        <v>20</v>
      </c>
      <c r="C194" s="5" t="s">
        <v>53</v>
      </c>
      <c r="D194" s="5" t="s">
        <v>60</v>
      </c>
      <c r="E194" s="14">
        <v>831</v>
      </c>
      <c r="F194" s="14"/>
      <c r="G194" s="13">
        <v>0.1</v>
      </c>
      <c r="H194" s="14"/>
      <c r="I194" s="14">
        <f t="shared" si="5"/>
        <v>831</v>
      </c>
    </row>
    <row r="195" spans="1:9" x14ac:dyDescent="0.25">
      <c r="A195" s="5" t="s">
        <v>50</v>
      </c>
      <c r="B195" s="5" t="s">
        <v>20</v>
      </c>
      <c r="C195" s="5" t="s">
        <v>53</v>
      </c>
      <c r="D195" s="5" t="s">
        <v>56</v>
      </c>
      <c r="E195" s="14">
        <v>784</v>
      </c>
      <c r="F195" s="14"/>
      <c r="G195" s="13">
        <v>0.1</v>
      </c>
      <c r="H195" s="14"/>
      <c r="I195" s="14">
        <f t="shared" si="5"/>
        <v>784</v>
      </c>
    </row>
    <row r="196" spans="1:9" x14ac:dyDescent="0.25">
      <c r="A196" s="5" t="s">
        <v>50</v>
      </c>
      <c r="B196" s="5" t="s">
        <v>20</v>
      </c>
      <c r="C196" s="5" t="s">
        <v>61</v>
      </c>
      <c r="D196" s="5" t="s">
        <v>57</v>
      </c>
      <c r="E196" s="14">
        <v>390</v>
      </c>
      <c r="F196" s="14"/>
      <c r="G196" s="13">
        <v>0.16</v>
      </c>
      <c r="H196" s="14"/>
      <c r="I196" s="14">
        <f t="shared" si="5"/>
        <v>390</v>
      </c>
    </row>
    <row r="197" spans="1:9" x14ac:dyDescent="0.25">
      <c r="A197" s="5" t="s">
        <v>51</v>
      </c>
      <c r="B197" s="5" t="s">
        <v>2</v>
      </c>
      <c r="C197" s="5" t="s">
        <v>19</v>
      </c>
      <c r="D197" s="5" t="s">
        <v>14</v>
      </c>
      <c r="E197" s="14">
        <v>940</v>
      </c>
      <c r="F197" s="14"/>
      <c r="G197" s="13">
        <v>0.16</v>
      </c>
      <c r="H197" s="14"/>
      <c r="I197" s="14">
        <f t="shared" si="5"/>
        <v>940</v>
      </c>
    </row>
    <row r="198" spans="1:9" x14ac:dyDescent="0.25">
      <c r="A198" s="5" t="s">
        <v>51</v>
      </c>
      <c r="B198" s="5" t="s">
        <v>2</v>
      </c>
      <c r="C198" s="5" t="s">
        <v>18</v>
      </c>
      <c r="D198" s="5" t="s">
        <v>12</v>
      </c>
      <c r="E198" s="14">
        <v>620</v>
      </c>
      <c r="F198" s="14"/>
      <c r="G198" s="13">
        <v>0.14000000000000001</v>
      </c>
      <c r="H198" s="14"/>
      <c r="I198" s="14">
        <f t="shared" si="5"/>
        <v>620</v>
      </c>
    </row>
    <row r="199" spans="1:9" x14ac:dyDescent="0.25">
      <c r="A199" s="5" t="s">
        <v>51</v>
      </c>
      <c r="B199" s="5" t="s">
        <v>2</v>
      </c>
      <c r="C199" s="5" t="s">
        <v>18</v>
      </c>
      <c r="D199" s="5" t="s">
        <v>13</v>
      </c>
      <c r="E199" s="14">
        <v>168</v>
      </c>
      <c r="F199" s="14"/>
      <c r="G199" s="13">
        <v>0.16</v>
      </c>
      <c r="H199" s="14"/>
      <c r="I199" s="14">
        <f t="shared" si="5"/>
        <v>168</v>
      </c>
    </row>
  </sheetData>
  <phoneticPr fontId="10" type="noConversion"/>
  <pageMargins left="0.7" right="0.7" top="0.75" bottom="0.75" header="0.3" footer="0.3"/>
  <pageSetup paperSize="9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BC2F6-92CC-4156-83D2-7C04B2E5AC43}">
  <dimension ref="A1:G81"/>
  <sheetViews>
    <sheetView workbookViewId="0">
      <selection activeCell="I2" sqref="I2"/>
    </sheetView>
  </sheetViews>
  <sheetFormatPr baseColWidth="10" defaultRowHeight="15" x14ac:dyDescent="0.25"/>
  <cols>
    <col min="1" max="4" width="19.7109375" customWidth="1"/>
    <col min="5" max="6" width="14.7109375" customWidth="1"/>
    <col min="7" max="7" width="20.5703125" customWidth="1"/>
    <col min="8" max="8" width="10.28515625" customWidth="1"/>
    <col min="9" max="9" width="23.85546875" customWidth="1"/>
    <col min="10" max="10" width="13.42578125" bestFit="1" customWidth="1"/>
    <col min="11" max="256" width="10.28515625" customWidth="1"/>
    <col min="257" max="260" width="19.7109375" customWidth="1"/>
    <col min="261" max="263" width="14.7109375" customWidth="1"/>
    <col min="264" max="264" width="10.28515625" customWidth="1"/>
    <col min="265" max="265" width="23.85546875" customWidth="1"/>
    <col min="266" max="266" width="13.42578125" bestFit="1" customWidth="1"/>
    <col min="267" max="512" width="10.28515625" customWidth="1"/>
    <col min="513" max="516" width="19.7109375" customWidth="1"/>
    <col min="517" max="519" width="14.7109375" customWidth="1"/>
    <col min="520" max="520" width="10.28515625" customWidth="1"/>
    <col min="521" max="521" width="23.85546875" customWidth="1"/>
    <col min="522" max="522" width="13.42578125" bestFit="1" customWidth="1"/>
    <col min="523" max="768" width="10.28515625" customWidth="1"/>
    <col min="769" max="772" width="19.7109375" customWidth="1"/>
    <col min="773" max="775" width="14.7109375" customWidth="1"/>
    <col min="776" max="776" width="10.28515625" customWidth="1"/>
    <col min="777" max="777" width="23.85546875" customWidth="1"/>
    <col min="778" max="778" width="13.42578125" bestFit="1" customWidth="1"/>
    <col min="779" max="1024" width="10.28515625" customWidth="1"/>
    <col min="1025" max="1028" width="19.7109375" customWidth="1"/>
    <col min="1029" max="1031" width="14.7109375" customWidth="1"/>
    <col min="1032" max="1032" width="10.28515625" customWidth="1"/>
    <col min="1033" max="1033" width="23.85546875" customWidth="1"/>
    <col min="1034" max="1034" width="13.42578125" bestFit="1" customWidth="1"/>
    <col min="1035" max="1280" width="10.28515625" customWidth="1"/>
    <col min="1281" max="1284" width="19.7109375" customWidth="1"/>
    <col min="1285" max="1287" width="14.7109375" customWidth="1"/>
    <col min="1288" max="1288" width="10.28515625" customWidth="1"/>
    <col min="1289" max="1289" width="23.85546875" customWidth="1"/>
    <col min="1290" max="1290" width="13.42578125" bestFit="1" customWidth="1"/>
    <col min="1291" max="1536" width="10.28515625" customWidth="1"/>
    <col min="1537" max="1540" width="19.7109375" customWidth="1"/>
    <col min="1541" max="1543" width="14.7109375" customWidth="1"/>
    <col min="1544" max="1544" width="10.28515625" customWidth="1"/>
    <col min="1545" max="1545" width="23.85546875" customWidth="1"/>
    <col min="1546" max="1546" width="13.42578125" bestFit="1" customWidth="1"/>
    <col min="1547" max="1792" width="10.28515625" customWidth="1"/>
    <col min="1793" max="1796" width="19.7109375" customWidth="1"/>
    <col min="1797" max="1799" width="14.7109375" customWidth="1"/>
    <col min="1800" max="1800" width="10.28515625" customWidth="1"/>
    <col min="1801" max="1801" width="23.85546875" customWidth="1"/>
    <col min="1802" max="1802" width="13.42578125" bestFit="1" customWidth="1"/>
    <col min="1803" max="2048" width="10.28515625" customWidth="1"/>
    <col min="2049" max="2052" width="19.7109375" customWidth="1"/>
    <col min="2053" max="2055" width="14.7109375" customWidth="1"/>
    <col min="2056" max="2056" width="10.28515625" customWidth="1"/>
    <col min="2057" max="2057" width="23.85546875" customWidth="1"/>
    <col min="2058" max="2058" width="13.42578125" bestFit="1" customWidth="1"/>
    <col min="2059" max="2304" width="10.28515625" customWidth="1"/>
    <col min="2305" max="2308" width="19.7109375" customWidth="1"/>
    <col min="2309" max="2311" width="14.7109375" customWidth="1"/>
    <col min="2312" max="2312" width="10.28515625" customWidth="1"/>
    <col min="2313" max="2313" width="23.85546875" customWidth="1"/>
    <col min="2314" max="2314" width="13.42578125" bestFit="1" customWidth="1"/>
    <col min="2315" max="2560" width="10.28515625" customWidth="1"/>
    <col min="2561" max="2564" width="19.7109375" customWidth="1"/>
    <col min="2565" max="2567" width="14.7109375" customWidth="1"/>
    <col min="2568" max="2568" width="10.28515625" customWidth="1"/>
    <col min="2569" max="2569" width="23.85546875" customWidth="1"/>
    <col min="2570" max="2570" width="13.42578125" bestFit="1" customWidth="1"/>
    <col min="2571" max="2816" width="10.28515625" customWidth="1"/>
    <col min="2817" max="2820" width="19.7109375" customWidth="1"/>
    <col min="2821" max="2823" width="14.7109375" customWidth="1"/>
    <col min="2824" max="2824" width="10.28515625" customWidth="1"/>
    <col min="2825" max="2825" width="23.85546875" customWidth="1"/>
    <col min="2826" max="2826" width="13.42578125" bestFit="1" customWidth="1"/>
    <col min="2827" max="3072" width="10.28515625" customWidth="1"/>
    <col min="3073" max="3076" width="19.7109375" customWidth="1"/>
    <col min="3077" max="3079" width="14.7109375" customWidth="1"/>
    <col min="3080" max="3080" width="10.28515625" customWidth="1"/>
    <col min="3081" max="3081" width="23.85546875" customWidth="1"/>
    <col min="3082" max="3082" width="13.42578125" bestFit="1" customWidth="1"/>
    <col min="3083" max="3328" width="10.28515625" customWidth="1"/>
    <col min="3329" max="3332" width="19.7109375" customWidth="1"/>
    <col min="3333" max="3335" width="14.7109375" customWidth="1"/>
    <col min="3336" max="3336" width="10.28515625" customWidth="1"/>
    <col min="3337" max="3337" width="23.85546875" customWidth="1"/>
    <col min="3338" max="3338" width="13.42578125" bestFit="1" customWidth="1"/>
    <col min="3339" max="3584" width="10.28515625" customWidth="1"/>
    <col min="3585" max="3588" width="19.7109375" customWidth="1"/>
    <col min="3589" max="3591" width="14.7109375" customWidth="1"/>
    <col min="3592" max="3592" width="10.28515625" customWidth="1"/>
    <col min="3593" max="3593" width="23.85546875" customWidth="1"/>
    <col min="3594" max="3594" width="13.42578125" bestFit="1" customWidth="1"/>
    <col min="3595" max="3840" width="10.28515625" customWidth="1"/>
    <col min="3841" max="3844" width="19.7109375" customWidth="1"/>
    <col min="3845" max="3847" width="14.7109375" customWidth="1"/>
    <col min="3848" max="3848" width="10.28515625" customWidth="1"/>
    <col min="3849" max="3849" width="23.85546875" customWidth="1"/>
    <col min="3850" max="3850" width="13.42578125" bestFit="1" customWidth="1"/>
    <col min="3851" max="4096" width="10.28515625" customWidth="1"/>
    <col min="4097" max="4100" width="19.7109375" customWidth="1"/>
    <col min="4101" max="4103" width="14.7109375" customWidth="1"/>
    <col min="4104" max="4104" width="10.28515625" customWidth="1"/>
    <col min="4105" max="4105" width="23.85546875" customWidth="1"/>
    <col min="4106" max="4106" width="13.42578125" bestFit="1" customWidth="1"/>
    <col min="4107" max="4352" width="10.28515625" customWidth="1"/>
    <col min="4353" max="4356" width="19.7109375" customWidth="1"/>
    <col min="4357" max="4359" width="14.7109375" customWidth="1"/>
    <col min="4360" max="4360" width="10.28515625" customWidth="1"/>
    <col min="4361" max="4361" width="23.85546875" customWidth="1"/>
    <col min="4362" max="4362" width="13.42578125" bestFit="1" customWidth="1"/>
    <col min="4363" max="4608" width="10.28515625" customWidth="1"/>
    <col min="4609" max="4612" width="19.7109375" customWidth="1"/>
    <col min="4613" max="4615" width="14.7109375" customWidth="1"/>
    <col min="4616" max="4616" width="10.28515625" customWidth="1"/>
    <col min="4617" max="4617" width="23.85546875" customWidth="1"/>
    <col min="4618" max="4618" width="13.42578125" bestFit="1" customWidth="1"/>
    <col min="4619" max="4864" width="10.28515625" customWidth="1"/>
    <col min="4865" max="4868" width="19.7109375" customWidth="1"/>
    <col min="4869" max="4871" width="14.7109375" customWidth="1"/>
    <col min="4872" max="4872" width="10.28515625" customWidth="1"/>
    <col min="4873" max="4873" width="23.85546875" customWidth="1"/>
    <col min="4874" max="4874" width="13.42578125" bestFit="1" customWidth="1"/>
    <col min="4875" max="5120" width="10.28515625" customWidth="1"/>
    <col min="5121" max="5124" width="19.7109375" customWidth="1"/>
    <col min="5125" max="5127" width="14.7109375" customWidth="1"/>
    <col min="5128" max="5128" width="10.28515625" customWidth="1"/>
    <col min="5129" max="5129" width="23.85546875" customWidth="1"/>
    <col min="5130" max="5130" width="13.42578125" bestFit="1" customWidth="1"/>
    <col min="5131" max="5376" width="10.28515625" customWidth="1"/>
    <col min="5377" max="5380" width="19.7109375" customWidth="1"/>
    <col min="5381" max="5383" width="14.7109375" customWidth="1"/>
    <col min="5384" max="5384" width="10.28515625" customWidth="1"/>
    <col min="5385" max="5385" width="23.85546875" customWidth="1"/>
    <col min="5386" max="5386" width="13.42578125" bestFit="1" customWidth="1"/>
    <col min="5387" max="5632" width="10.28515625" customWidth="1"/>
    <col min="5633" max="5636" width="19.7109375" customWidth="1"/>
    <col min="5637" max="5639" width="14.7109375" customWidth="1"/>
    <col min="5640" max="5640" width="10.28515625" customWidth="1"/>
    <col min="5641" max="5641" width="23.85546875" customWidth="1"/>
    <col min="5642" max="5642" width="13.42578125" bestFit="1" customWidth="1"/>
    <col min="5643" max="5888" width="10.28515625" customWidth="1"/>
    <col min="5889" max="5892" width="19.7109375" customWidth="1"/>
    <col min="5893" max="5895" width="14.7109375" customWidth="1"/>
    <col min="5896" max="5896" width="10.28515625" customWidth="1"/>
    <col min="5897" max="5897" width="23.85546875" customWidth="1"/>
    <col min="5898" max="5898" width="13.42578125" bestFit="1" customWidth="1"/>
    <col min="5899" max="6144" width="10.28515625" customWidth="1"/>
    <col min="6145" max="6148" width="19.7109375" customWidth="1"/>
    <col min="6149" max="6151" width="14.7109375" customWidth="1"/>
    <col min="6152" max="6152" width="10.28515625" customWidth="1"/>
    <col min="6153" max="6153" width="23.85546875" customWidth="1"/>
    <col min="6154" max="6154" width="13.42578125" bestFit="1" customWidth="1"/>
    <col min="6155" max="6400" width="10.28515625" customWidth="1"/>
    <col min="6401" max="6404" width="19.7109375" customWidth="1"/>
    <col min="6405" max="6407" width="14.7109375" customWidth="1"/>
    <col min="6408" max="6408" width="10.28515625" customWidth="1"/>
    <col min="6409" max="6409" width="23.85546875" customWidth="1"/>
    <col min="6410" max="6410" width="13.42578125" bestFit="1" customWidth="1"/>
    <col min="6411" max="6656" width="10.28515625" customWidth="1"/>
    <col min="6657" max="6660" width="19.7109375" customWidth="1"/>
    <col min="6661" max="6663" width="14.7109375" customWidth="1"/>
    <col min="6664" max="6664" width="10.28515625" customWidth="1"/>
    <col min="6665" max="6665" width="23.85546875" customWidth="1"/>
    <col min="6666" max="6666" width="13.42578125" bestFit="1" customWidth="1"/>
    <col min="6667" max="6912" width="10.28515625" customWidth="1"/>
    <col min="6913" max="6916" width="19.7109375" customWidth="1"/>
    <col min="6917" max="6919" width="14.7109375" customWidth="1"/>
    <col min="6920" max="6920" width="10.28515625" customWidth="1"/>
    <col min="6921" max="6921" width="23.85546875" customWidth="1"/>
    <col min="6922" max="6922" width="13.42578125" bestFit="1" customWidth="1"/>
    <col min="6923" max="7168" width="10.28515625" customWidth="1"/>
    <col min="7169" max="7172" width="19.7109375" customWidth="1"/>
    <col min="7173" max="7175" width="14.7109375" customWidth="1"/>
    <col min="7176" max="7176" width="10.28515625" customWidth="1"/>
    <col min="7177" max="7177" width="23.85546875" customWidth="1"/>
    <col min="7178" max="7178" width="13.42578125" bestFit="1" customWidth="1"/>
    <col min="7179" max="7424" width="10.28515625" customWidth="1"/>
    <col min="7425" max="7428" width="19.7109375" customWidth="1"/>
    <col min="7429" max="7431" width="14.7109375" customWidth="1"/>
    <col min="7432" max="7432" width="10.28515625" customWidth="1"/>
    <col min="7433" max="7433" width="23.85546875" customWidth="1"/>
    <col min="7434" max="7434" width="13.42578125" bestFit="1" customWidth="1"/>
    <col min="7435" max="7680" width="10.28515625" customWidth="1"/>
    <col min="7681" max="7684" width="19.7109375" customWidth="1"/>
    <col min="7685" max="7687" width="14.7109375" customWidth="1"/>
    <col min="7688" max="7688" width="10.28515625" customWidth="1"/>
    <col min="7689" max="7689" width="23.85546875" customWidth="1"/>
    <col min="7690" max="7690" width="13.42578125" bestFit="1" customWidth="1"/>
    <col min="7691" max="7936" width="10.28515625" customWidth="1"/>
    <col min="7937" max="7940" width="19.7109375" customWidth="1"/>
    <col min="7941" max="7943" width="14.7109375" customWidth="1"/>
    <col min="7944" max="7944" width="10.28515625" customWidth="1"/>
    <col min="7945" max="7945" width="23.85546875" customWidth="1"/>
    <col min="7946" max="7946" width="13.42578125" bestFit="1" customWidth="1"/>
    <col min="7947" max="8192" width="10.28515625" customWidth="1"/>
    <col min="8193" max="8196" width="19.7109375" customWidth="1"/>
    <col min="8197" max="8199" width="14.7109375" customWidth="1"/>
    <col min="8200" max="8200" width="10.28515625" customWidth="1"/>
    <col min="8201" max="8201" width="23.85546875" customWidth="1"/>
    <col min="8202" max="8202" width="13.42578125" bestFit="1" customWidth="1"/>
    <col min="8203" max="8448" width="10.28515625" customWidth="1"/>
    <col min="8449" max="8452" width="19.7109375" customWidth="1"/>
    <col min="8453" max="8455" width="14.7109375" customWidth="1"/>
    <col min="8456" max="8456" width="10.28515625" customWidth="1"/>
    <col min="8457" max="8457" width="23.85546875" customWidth="1"/>
    <col min="8458" max="8458" width="13.42578125" bestFit="1" customWidth="1"/>
    <col min="8459" max="8704" width="10.28515625" customWidth="1"/>
    <col min="8705" max="8708" width="19.7109375" customWidth="1"/>
    <col min="8709" max="8711" width="14.7109375" customWidth="1"/>
    <col min="8712" max="8712" width="10.28515625" customWidth="1"/>
    <col min="8713" max="8713" width="23.85546875" customWidth="1"/>
    <col min="8714" max="8714" width="13.42578125" bestFit="1" customWidth="1"/>
    <col min="8715" max="8960" width="10.28515625" customWidth="1"/>
    <col min="8961" max="8964" width="19.7109375" customWidth="1"/>
    <col min="8965" max="8967" width="14.7109375" customWidth="1"/>
    <col min="8968" max="8968" width="10.28515625" customWidth="1"/>
    <col min="8969" max="8969" width="23.85546875" customWidth="1"/>
    <col min="8970" max="8970" width="13.42578125" bestFit="1" customWidth="1"/>
    <col min="8971" max="9216" width="10.28515625" customWidth="1"/>
    <col min="9217" max="9220" width="19.7109375" customWidth="1"/>
    <col min="9221" max="9223" width="14.7109375" customWidth="1"/>
    <col min="9224" max="9224" width="10.28515625" customWidth="1"/>
    <col min="9225" max="9225" width="23.85546875" customWidth="1"/>
    <col min="9226" max="9226" width="13.42578125" bestFit="1" customWidth="1"/>
    <col min="9227" max="9472" width="10.28515625" customWidth="1"/>
    <col min="9473" max="9476" width="19.7109375" customWidth="1"/>
    <col min="9477" max="9479" width="14.7109375" customWidth="1"/>
    <col min="9480" max="9480" width="10.28515625" customWidth="1"/>
    <col min="9481" max="9481" width="23.85546875" customWidth="1"/>
    <col min="9482" max="9482" width="13.42578125" bestFit="1" customWidth="1"/>
    <col min="9483" max="9728" width="10.28515625" customWidth="1"/>
    <col min="9729" max="9732" width="19.7109375" customWidth="1"/>
    <col min="9733" max="9735" width="14.7109375" customWidth="1"/>
    <col min="9736" max="9736" width="10.28515625" customWidth="1"/>
    <col min="9737" max="9737" width="23.85546875" customWidth="1"/>
    <col min="9738" max="9738" width="13.42578125" bestFit="1" customWidth="1"/>
    <col min="9739" max="9984" width="10.28515625" customWidth="1"/>
    <col min="9985" max="9988" width="19.7109375" customWidth="1"/>
    <col min="9989" max="9991" width="14.7109375" customWidth="1"/>
    <col min="9992" max="9992" width="10.28515625" customWidth="1"/>
    <col min="9993" max="9993" width="23.85546875" customWidth="1"/>
    <col min="9994" max="9994" width="13.42578125" bestFit="1" customWidth="1"/>
    <col min="9995" max="10240" width="10.28515625" customWidth="1"/>
    <col min="10241" max="10244" width="19.7109375" customWidth="1"/>
    <col min="10245" max="10247" width="14.7109375" customWidth="1"/>
    <col min="10248" max="10248" width="10.28515625" customWidth="1"/>
    <col min="10249" max="10249" width="23.85546875" customWidth="1"/>
    <col min="10250" max="10250" width="13.42578125" bestFit="1" customWidth="1"/>
    <col min="10251" max="10496" width="10.28515625" customWidth="1"/>
    <col min="10497" max="10500" width="19.7109375" customWidth="1"/>
    <col min="10501" max="10503" width="14.7109375" customWidth="1"/>
    <col min="10504" max="10504" width="10.28515625" customWidth="1"/>
    <col min="10505" max="10505" width="23.85546875" customWidth="1"/>
    <col min="10506" max="10506" width="13.42578125" bestFit="1" customWidth="1"/>
    <col min="10507" max="10752" width="10.28515625" customWidth="1"/>
    <col min="10753" max="10756" width="19.7109375" customWidth="1"/>
    <col min="10757" max="10759" width="14.7109375" customWidth="1"/>
    <col min="10760" max="10760" width="10.28515625" customWidth="1"/>
    <col min="10761" max="10761" width="23.85546875" customWidth="1"/>
    <col min="10762" max="10762" width="13.42578125" bestFit="1" customWidth="1"/>
    <col min="10763" max="11008" width="10.28515625" customWidth="1"/>
    <col min="11009" max="11012" width="19.7109375" customWidth="1"/>
    <col min="11013" max="11015" width="14.7109375" customWidth="1"/>
    <col min="11016" max="11016" width="10.28515625" customWidth="1"/>
    <col min="11017" max="11017" width="23.85546875" customWidth="1"/>
    <col min="11018" max="11018" width="13.42578125" bestFit="1" customWidth="1"/>
    <col min="11019" max="11264" width="10.28515625" customWidth="1"/>
    <col min="11265" max="11268" width="19.7109375" customWidth="1"/>
    <col min="11269" max="11271" width="14.7109375" customWidth="1"/>
    <col min="11272" max="11272" width="10.28515625" customWidth="1"/>
    <col min="11273" max="11273" width="23.85546875" customWidth="1"/>
    <col min="11274" max="11274" width="13.42578125" bestFit="1" customWidth="1"/>
    <col min="11275" max="11520" width="10.28515625" customWidth="1"/>
    <col min="11521" max="11524" width="19.7109375" customWidth="1"/>
    <col min="11525" max="11527" width="14.7109375" customWidth="1"/>
    <col min="11528" max="11528" width="10.28515625" customWidth="1"/>
    <col min="11529" max="11529" width="23.85546875" customWidth="1"/>
    <col min="11530" max="11530" width="13.42578125" bestFit="1" customWidth="1"/>
    <col min="11531" max="11776" width="10.28515625" customWidth="1"/>
    <col min="11777" max="11780" width="19.7109375" customWidth="1"/>
    <col min="11781" max="11783" width="14.7109375" customWidth="1"/>
    <col min="11784" max="11784" width="10.28515625" customWidth="1"/>
    <col min="11785" max="11785" width="23.85546875" customWidth="1"/>
    <col min="11786" max="11786" width="13.42578125" bestFit="1" customWidth="1"/>
    <col min="11787" max="12032" width="10.28515625" customWidth="1"/>
    <col min="12033" max="12036" width="19.7109375" customWidth="1"/>
    <col min="12037" max="12039" width="14.7109375" customWidth="1"/>
    <col min="12040" max="12040" width="10.28515625" customWidth="1"/>
    <col min="12041" max="12041" width="23.85546875" customWidth="1"/>
    <col min="12042" max="12042" width="13.42578125" bestFit="1" customWidth="1"/>
    <col min="12043" max="12288" width="10.28515625" customWidth="1"/>
    <col min="12289" max="12292" width="19.7109375" customWidth="1"/>
    <col min="12293" max="12295" width="14.7109375" customWidth="1"/>
    <col min="12296" max="12296" width="10.28515625" customWidth="1"/>
    <col min="12297" max="12297" width="23.85546875" customWidth="1"/>
    <col min="12298" max="12298" width="13.42578125" bestFit="1" customWidth="1"/>
    <col min="12299" max="12544" width="10.28515625" customWidth="1"/>
    <col min="12545" max="12548" width="19.7109375" customWidth="1"/>
    <col min="12549" max="12551" width="14.7109375" customWidth="1"/>
    <col min="12552" max="12552" width="10.28515625" customWidth="1"/>
    <col min="12553" max="12553" width="23.85546875" customWidth="1"/>
    <col min="12554" max="12554" width="13.42578125" bestFit="1" customWidth="1"/>
    <col min="12555" max="12800" width="10.28515625" customWidth="1"/>
    <col min="12801" max="12804" width="19.7109375" customWidth="1"/>
    <col min="12805" max="12807" width="14.7109375" customWidth="1"/>
    <col min="12808" max="12808" width="10.28515625" customWidth="1"/>
    <col min="12809" max="12809" width="23.85546875" customWidth="1"/>
    <col min="12810" max="12810" width="13.42578125" bestFit="1" customWidth="1"/>
    <col min="12811" max="13056" width="10.28515625" customWidth="1"/>
    <col min="13057" max="13060" width="19.7109375" customWidth="1"/>
    <col min="13061" max="13063" width="14.7109375" customWidth="1"/>
    <col min="13064" max="13064" width="10.28515625" customWidth="1"/>
    <col min="13065" max="13065" width="23.85546875" customWidth="1"/>
    <col min="13066" max="13066" width="13.42578125" bestFit="1" customWidth="1"/>
    <col min="13067" max="13312" width="10.28515625" customWidth="1"/>
    <col min="13313" max="13316" width="19.7109375" customWidth="1"/>
    <col min="13317" max="13319" width="14.7109375" customWidth="1"/>
    <col min="13320" max="13320" width="10.28515625" customWidth="1"/>
    <col min="13321" max="13321" width="23.85546875" customWidth="1"/>
    <col min="13322" max="13322" width="13.42578125" bestFit="1" customWidth="1"/>
    <col min="13323" max="13568" width="10.28515625" customWidth="1"/>
    <col min="13569" max="13572" width="19.7109375" customWidth="1"/>
    <col min="13573" max="13575" width="14.7109375" customWidth="1"/>
    <col min="13576" max="13576" width="10.28515625" customWidth="1"/>
    <col min="13577" max="13577" width="23.85546875" customWidth="1"/>
    <col min="13578" max="13578" width="13.42578125" bestFit="1" customWidth="1"/>
    <col min="13579" max="13824" width="10.28515625" customWidth="1"/>
    <col min="13825" max="13828" width="19.7109375" customWidth="1"/>
    <col min="13829" max="13831" width="14.7109375" customWidth="1"/>
    <col min="13832" max="13832" width="10.28515625" customWidth="1"/>
    <col min="13833" max="13833" width="23.85546875" customWidth="1"/>
    <col min="13834" max="13834" width="13.42578125" bestFit="1" customWidth="1"/>
    <col min="13835" max="14080" width="10.28515625" customWidth="1"/>
    <col min="14081" max="14084" width="19.7109375" customWidth="1"/>
    <col min="14085" max="14087" width="14.7109375" customWidth="1"/>
    <col min="14088" max="14088" width="10.28515625" customWidth="1"/>
    <col min="14089" max="14089" width="23.85546875" customWidth="1"/>
    <col min="14090" max="14090" width="13.42578125" bestFit="1" customWidth="1"/>
    <col min="14091" max="14336" width="10.28515625" customWidth="1"/>
    <col min="14337" max="14340" width="19.7109375" customWidth="1"/>
    <col min="14341" max="14343" width="14.7109375" customWidth="1"/>
    <col min="14344" max="14344" width="10.28515625" customWidth="1"/>
    <col min="14345" max="14345" width="23.85546875" customWidth="1"/>
    <col min="14346" max="14346" width="13.42578125" bestFit="1" customWidth="1"/>
    <col min="14347" max="14592" width="10.28515625" customWidth="1"/>
    <col min="14593" max="14596" width="19.7109375" customWidth="1"/>
    <col min="14597" max="14599" width="14.7109375" customWidth="1"/>
    <col min="14600" max="14600" width="10.28515625" customWidth="1"/>
    <col min="14601" max="14601" width="23.85546875" customWidth="1"/>
    <col min="14602" max="14602" width="13.42578125" bestFit="1" customWidth="1"/>
    <col min="14603" max="14848" width="10.28515625" customWidth="1"/>
    <col min="14849" max="14852" width="19.7109375" customWidth="1"/>
    <col min="14853" max="14855" width="14.7109375" customWidth="1"/>
    <col min="14856" max="14856" width="10.28515625" customWidth="1"/>
    <col min="14857" max="14857" width="23.85546875" customWidth="1"/>
    <col min="14858" max="14858" width="13.42578125" bestFit="1" customWidth="1"/>
    <col min="14859" max="15104" width="10.28515625" customWidth="1"/>
    <col min="15105" max="15108" width="19.7109375" customWidth="1"/>
    <col min="15109" max="15111" width="14.7109375" customWidth="1"/>
    <col min="15112" max="15112" width="10.28515625" customWidth="1"/>
    <col min="15113" max="15113" width="23.85546875" customWidth="1"/>
    <col min="15114" max="15114" width="13.42578125" bestFit="1" customWidth="1"/>
    <col min="15115" max="15360" width="10.28515625" customWidth="1"/>
    <col min="15361" max="15364" width="19.7109375" customWidth="1"/>
    <col min="15365" max="15367" width="14.7109375" customWidth="1"/>
    <col min="15368" max="15368" width="10.28515625" customWidth="1"/>
    <col min="15369" max="15369" width="23.85546875" customWidth="1"/>
    <col min="15370" max="15370" width="13.42578125" bestFit="1" customWidth="1"/>
    <col min="15371" max="15616" width="10.28515625" customWidth="1"/>
    <col min="15617" max="15620" width="19.7109375" customWidth="1"/>
    <col min="15621" max="15623" width="14.7109375" customWidth="1"/>
    <col min="15624" max="15624" width="10.28515625" customWidth="1"/>
    <col min="15625" max="15625" width="23.85546875" customWidth="1"/>
    <col min="15626" max="15626" width="13.42578125" bestFit="1" customWidth="1"/>
    <col min="15627" max="15872" width="10.28515625" customWidth="1"/>
    <col min="15873" max="15876" width="19.7109375" customWidth="1"/>
    <col min="15877" max="15879" width="14.7109375" customWidth="1"/>
    <col min="15880" max="15880" width="10.28515625" customWidth="1"/>
    <col min="15881" max="15881" width="23.85546875" customWidth="1"/>
    <col min="15882" max="15882" width="13.42578125" bestFit="1" customWidth="1"/>
    <col min="15883" max="16128" width="10.28515625" customWidth="1"/>
    <col min="16129" max="16132" width="19.7109375" customWidth="1"/>
    <col min="16133" max="16135" width="14.7109375" customWidth="1"/>
    <col min="16136" max="16136" width="10.28515625" customWidth="1"/>
    <col min="16137" max="16137" width="23.85546875" customWidth="1"/>
    <col min="16138" max="16138" width="13.42578125" bestFit="1" customWidth="1"/>
    <col min="16139" max="16384" width="10.28515625" customWidth="1"/>
  </cols>
  <sheetData>
    <row r="1" spans="1:7" ht="46.5" x14ac:dyDescent="0.7">
      <c r="A1" s="9" t="s">
        <v>68</v>
      </c>
    </row>
    <row r="2" spans="1:7" ht="20.25" thickBot="1" x14ac:dyDescent="0.35">
      <c r="A2" s="8" t="s">
        <v>71</v>
      </c>
    </row>
    <row r="3" spans="1:7" ht="15.75" thickTop="1" x14ac:dyDescent="0.2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x14ac:dyDescent="0.25">
      <c r="A4" t="s">
        <v>1</v>
      </c>
      <c r="B4" t="s">
        <v>20</v>
      </c>
      <c r="C4" t="s">
        <v>61</v>
      </c>
      <c r="D4" t="s">
        <v>54</v>
      </c>
      <c r="E4" s="4">
        <v>520</v>
      </c>
      <c r="F4" s="4">
        <v>273</v>
      </c>
      <c r="G4" s="4">
        <v>1101</v>
      </c>
    </row>
    <row r="5" spans="1:7" x14ac:dyDescent="0.25">
      <c r="A5" t="s">
        <v>29</v>
      </c>
      <c r="B5" t="s">
        <v>20</v>
      </c>
      <c r="C5" t="s">
        <v>53</v>
      </c>
      <c r="D5" t="s">
        <v>55</v>
      </c>
      <c r="E5" s="4">
        <v>353</v>
      </c>
      <c r="F5" s="4">
        <v>205</v>
      </c>
      <c r="G5" s="4">
        <v>1115</v>
      </c>
    </row>
    <row r="6" spans="1:7" x14ac:dyDescent="0.25">
      <c r="A6" t="s">
        <v>29</v>
      </c>
      <c r="B6" t="s">
        <v>20</v>
      </c>
      <c r="C6" t="s">
        <v>53</v>
      </c>
      <c r="D6" t="s">
        <v>56</v>
      </c>
      <c r="E6" s="4">
        <v>605</v>
      </c>
      <c r="F6" s="4">
        <v>266</v>
      </c>
      <c r="G6" s="4">
        <v>1113</v>
      </c>
    </row>
    <row r="7" spans="1:7" x14ac:dyDescent="0.25">
      <c r="A7" t="s">
        <v>29</v>
      </c>
      <c r="B7" t="s">
        <v>20</v>
      </c>
      <c r="C7" t="s">
        <v>61</v>
      </c>
      <c r="D7" t="s">
        <v>57</v>
      </c>
      <c r="E7" s="4">
        <v>821</v>
      </c>
      <c r="F7" s="4">
        <v>379</v>
      </c>
      <c r="G7" s="4">
        <v>1058</v>
      </c>
    </row>
    <row r="8" spans="1:7" x14ac:dyDescent="0.25">
      <c r="A8" t="s">
        <v>29</v>
      </c>
      <c r="B8" t="s">
        <v>20</v>
      </c>
      <c r="C8" t="s">
        <v>61</v>
      </c>
      <c r="D8" t="s">
        <v>58</v>
      </c>
      <c r="E8" s="4">
        <v>583</v>
      </c>
      <c r="F8" s="4">
        <v>221</v>
      </c>
      <c r="G8" s="4">
        <v>1024</v>
      </c>
    </row>
    <row r="9" spans="1:7" x14ac:dyDescent="0.25">
      <c r="A9" t="s">
        <v>29</v>
      </c>
      <c r="B9" t="s">
        <v>20</v>
      </c>
      <c r="C9" t="s">
        <v>61</v>
      </c>
      <c r="D9" t="s">
        <v>54</v>
      </c>
      <c r="E9" s="4">
        <v>340</v>
      </c>
      <c r="F9" s="4">
        <v>346</v>
      </c>
      <c r="G9" s="4">
        <v>1172</v>
      </c>
    </row>
    <row r="10" spans="1:7" x14ac:dyDescent="0.25">
      <c r="A10" t="s">
        <v>29</v>
      </c>
      <c r="B10" t="s">
        <v>20</v>
      </c>
      <c r="C10" t="s">
        <v>53</v>
      </c>
      <c r="D10" t="s">
        <v>59</v>
      </c>
      <c r="E10" s="4">
        <v>138</v>
      </c>
      <c r="F10" s="4">
        <v>213</v>
      </c>
      <c r="G10" s="4">
        <v>1105</v>
      </c>
    </row>
    <row r="11" spans="1:7" x14ac:dyDescent="0.25">
      <c r="A11" t="s">
        <v>31</v>
      </c>
      <c r="B11" t="s">
        <v>20</v>
      </c>
      <c r="C11" t="s">
        <v>61</v>
      </c>
      <c r="D11" t="s">
        <v>58</v>
      </c>
      <c r="E11" s="4">
        <v>749</v>
      </c>
      <c r="F11" s="4">
        <v>296</v>
      </c>
      <c r="G11" s="4">
        <v>1095</v>
      </c>
    </row>
    <row r="12" spans="1:7" x14ac:dyDescent="0.25">
      <c r="A12" t="s">
        <v>35</v>
      </c>
      <c r="B12" t="s">
        <v>20</v>
      </c>
      <c r="C12" t="s">
        <v>61</v>
      </c>
      <c r="D12" t="s">
        <v>57</v>
      </c>
      <c r="E12" s="4">
        <v>330</v>
      </c>
      <c r="F12" s="4">
        <v>316</v>
      </c>
      <c r="G12" s="4">
        <v>1117</v>
      </c>
    </row>
    <row r="13" spans="1:7" x14ac:dyDescent="0.25">
      <c r="A13" t="s">
        <v>35</v>
      </c>
      <c r="B13" t="s">
        <v>20</v>
      </c>
      <c r="C13" t="s">
        <v>61</v>
      </c>
      <c r="D13" t="s">
        <v>58</v>
      </c>
      <c r="E13" s="4">
        <v>152</v>
      </c>
      <c r="F13" s="4">
        <v>384</v>
      </c>
      <c r="G13" s="4">
        <v>1112</v>
      </c>
    </row>
    <row r="14" spans="1:7" x14ac:dyDescent="0.25">
      <c r="A14" t="s">
        <v>35</v>
      </c>
      <c r="B14" t="s">
        <v>20</v>
      </c>
      <c r="C14" t="s">
        <v>61</v>
      </c>
      <c r="D14" t="s">
        <v>54</v>
      </c>
      <c r="E14" s="4">
        <v>431</v>
      </c>
      <c r="F14" s="4">
        <v>236</v>
      </c>
      <c r="G14" s="4">
        <v>1200</v>
      </c>
    </row>
    <row r="15" spans="1:7" x14ac:dyDescent="0.25">
      <c r="A15" t="s">
        <v>36</v>
      </c>
      <c r="B15" t="s">
        <v>22</v>
      </c>
      <c r="C15" t="s">
        <v>53</v>
      </c>
      <c r="D15" t="s">
        <v>55</v>
      </c>
      <c r="E15" s="4">
        <v>318</v>
      </c>
      <c r="F15" s="4">
        <v>414</v>
      </c>
      <c r="G15" s="4">
        <v>1007</v>
      </c>
    </row>
    <row r="16" spans="1:7" x14ac:dyDescent="0.25">
      <c r="A16" t="s">
        <v>36</v>
      </c>
      <c r="B16" t="s">
        <v>22</v>
      </c>
      <c r="C16" t="s">
        <v>53</v>
      </c>
      <c r="D16" t="s">
        <v>56</v>
      </c>
      <c r="E16" s="4">
        <v>513</v>
      </c>
      <c r="F16" s="4">
        <v>256</v>
      </c>
      <c r="G16" s="4">
        <v>1171</v>
      </c>
    </row>
    <row r="17" spans="1:7" x14ac:dyDescent="0.25">
      <c r="A17" t="s">
        <v>36</v>
      </c>
      <c r="B17" t="s">
        <v>22</v>
      </c>
      <c r="C17" t="s">
        <v>61</v>
      </c>
      <c r="D17" t="s">
        <v>57</v>
      </c>
      <c r="E17" s="4">
        <v>644</v>
      </c>
      <c r="F17" s="4">
        <v>300</v>
      </c>
      <c r="G17" s="4">
        <v>1185</v>
      </c>
    </row>
    <row r="18" spans="1:7" x14ac:dyDescent="0.25">
      <c r="A18" t="s">
        <v>36</v>
      </c>
      <c r="B18" t="s">
        <v>22</v>
      </c>
      <c r="C18" t="s">
        <v>61</v>
      </c>
      <c r="D18" t="s">
        <v>58</v>
      </c>
      <c r="E18" s="4">
        <v>102</v>
      </c>
      <c r="F18" s="4">
        <v>408</v>
      </c>
      <c r="G18" s="4">
        <v>1129</v>
      </c>
    </row>
    <row r="19" spans="1:7" x14ac:dyDescent="0.25">
      <c r="A19" t="s">
        <v>36</v>
      </c>
      <c r="B19" t="s">
        <v>22</v>
      </c>
      <c r="C19" t="s">
        <v>61</v>
      </c>
      <c r="D19" t="s">
        <v>54</v>
      </c>
      <c r="E19" s="4">
        <v>591</v>
      </c>
      <c r="F19" s="4">
        <v>227</v>
      </c>
      <c r="G19" s="4">
        <v>1105</v>
      </c>
    </row>
    <row r="20" spans="1:7" x14ac:dyDescent="0.25">
      <c r="A20" t="s">
        <v>36</v>
      </c>
      <c r="B20" t="s">
        <v>22</v>
      </c>
      <c r="C20" t="s">
        <v>53</v>
      </c>
      <c r="D20" t="s">
        <v>59</v>
      </c>
      <c r="E20" s="4">
        <v>278</v>
      </c>
      <c r="F20" s="4">
        <v>209</v>
      </c>
      <c r="G20" s="4">
        <v>1075</v>
      </c>
    </row>
    <row r="21" spans="1:7" x14ac:dyDescent="0.25">
      <c r="A21" t="s">
        <v>37</v>
      </c>
      <c r="B21" t="s">
        <v>22</v>
      </c>
      <c r="C21" t="s">
        <v>53</v>
      </c>
      <c r="D21" t="s">
        <v>60</v>
      </c>
      <c r="E21" s="4">
        <v>901</v>
      </c>
      <c r="F21" s="4">
        <v>284</v>
      </c>
      <c r="G21" s="4">
        <v>1196</v>
      </c>
    </row>
    <row r="22" spans="1:7" x14ac:dyDescent="0.25">
      <c r="A22" t="s">
        <v>37</v>
      </c>
      <c r="B22" t="s">
        <v>22</v>
      </c>
      <c r="C22" t="s">
        <v>53</v>
      </c>
      <c r="D22" t="s">
        <v>56</v>
      </c>
      <c r="E22" s="4">
        <v>490</v>
      </c>
      <c r="F22" s="4">
        <v>416</v>
      </c>
      <c r="G22" s="4">
        <v>1161</v>
      </c>
    </row>
    <row r="23" spans="1:7" x14ac:dyDescent="0.25">
      <c r="A23" t="s">
        <v>37</v>
      </c>
      <c r="B23" t="s">
        <v>22</v>
      </c>
      <c r="C23" t="s">
        <v>61</v>
      </c>
      <c r="D23" t="s">
        <v>57</v>
      </c>
      <c r="E23" s="4">
        <v>379</v>
      </c>
      <c r="F23" s="4">
        <v>437</v>
      </c>
      <c r="G23" s="4">
        <v>1168</v>
      </c>
    </row>
    <row r="24" spans="1:7" x14ac:dyDescent="0.25">
      <c r="A24" t="s">
        <v>37</v>
      </c>
      <c r="B24" t="s">
        <v>22</v>
      </c>
      <c r="C24" t="s">
        <v>61</v>
      </c>
      <c r="D24" t="s">
        <v>58</v>
      </c>
      <c r="E24" s="4">
        <v>738</v>
      </c>
      <c r="F24" s="4">
        <v>494</v>
      </c>
      <c r="G24" s="4">
        <v>1047</v>
      </c>
    </row>
    <row r="25" spans="1:7" x14ac:dyDescent="0.25">
      <c r="A25" t="s">
        <v>37</v>
      </c>
      <c r="B25" t="s">
        <v>22</v>
      </c>
      <c r="C25" t="s">
        <v>61</v>
      </c>
      <c r="D25" t="s">
        <v>54</v>
      </c>
      <c r="E25" s="4">
        <v>437</v>
      </c>
      <c r="F25" s="4">
        <v>326</v>
      </c>
      <c r="G25" s="4">
        <v>1138</v>
      </c>
    </row>
    <row r="26" spans="1:7" x14ac:dyDescent="0.25">
      <c r="A26" t="s">
        <v>37</v>
      </c>
      <c r="B26" t="s">
        <v>22</v>
      </c>
      <c r="C26" t="s">
        <v>53</v>
      </c>
      <c r="D26" t="s">
        <v>59</v>
      </c>
      <c r="E26" s="4">
        <v>401</v>
      </c>
      <c r="F26" s="4">
        <v>498</v>
      </c>
      <c r="G26" s="4">
        <v>1128</v>
      </c>
    </row>
    <row r="27" spans="1:7" x14ac:dyDescent="0.25">
      <c r="A27" t="s">
        <v>38</v>
      </c>
      <c r="B27" t="s">
        <v>22</v>
      </c>
      <c r="C27" t="s">
        <v>53</v>
      </c>
      <c r="D27" t="s">
        <v>60</v>
      </c>
      <c r="E27" s="4">
        <v>237</v>
      </c>
      <c r="F27" s="4">
        <v>358</v>
      </c>
      <c r="G27" s="4">
        <v>1090</v>
      </c>
    </row>
    <row r="28" spans="1:7" x14ac:dyDescent="0.25">
      <c r="A28" t="s">
        <v>38</v>
      </c>
      <c r="B28" t="s">
        <v>22</v>
      </c>
      <c r="C28" t="s">
        <v>53</v>
      </c>
      <c r="D28" t="s">
        <v>56</v>
      </c>
      <c r="E28" s="4">
        <v>799</v>
      </c>
      <c r="F28" s="4">
        <v>268</v>
      </c>
      <c r="G28" s="4">
        <v>1119</v>
      </c>
    </row>
    <row r="29" spans="1:7" x14ac:dyDescent="0.25">
      <c r="A29" t="s">
        <v>38</v>
      </c>
      <c r="B29" t="s">
        <v>22</v>
      </c>
      <c r="C29" t="s">
        <v>61</v>
      </c>
      <c r="D29" t="s">
        <v>57</v>
      </c>
      <c r="E29" s="4">
        <v>574</v>
      </c>
      <c r="F29" s="4">
        <v>416</v>
      </c>
      <c r="G29" s="4">
        <v>1048</v>
      </c>
    </row>
    <row r="30" spans="1:7" x14ac:dyDescent="0.25">
      <c r="A30" t="s">
        <v>38</v>
      </c>
      <c r="B30" t="s">
        <v>22</v>
      </c>
      <c r="C30" t="s">
        <v>61</v>
      </c>
      <c r="D30" t="s">
        <v>58</v>
      </c>
      <c r="E30" s="4">
        <v>141</v>
      </c>
      <c r="F30" s="4">
        <v>311</v>
      </c>
      <c r="G30" s="4">
        <v>1069</v>
      </c>
    </row>
    <row r="31" spans="1:7" x14ac:dyDescent="0.25">
      <c r="A31" t="s">
        <v>38</v>
      </c>
      <c r="B31" t="s">
        <v>22</v>
      </c>
      <c r="C31" t="s">
        <v>61</v>
      </c>
      <c r="D31" t="s">
        <v>54</v>
      </c>
      <c r="E31" s="4">
        <v>980</v>
      </c>
      <c r="F31" s="4">
        <v>436</v>
      </c>
      <c r="G31" s="4">
        <v>1029</v>
      </c>
    </row>
    <row r="32" spans="1:7" x14ac:dyDescent="0.25">
      <c r="A32" t="s">
        <v>38</v>
      </c>
      <c r="B32" t="s">
        <v>22</v>
      </c>
      <c r="C32" t="s">
        <v>53</v>
      </c>
      <c r="D32" t="s">
        <v>59</v>
      </c>
      <c r="E32" s="4">
        <v>776</v>
      </c>
      <c r="F32" s="4">
        <v>328</v>
      </c>
      <c r="G32" s="4">
        <v>1015</v>
      </c>
    </row>
    <row r="33" spans="1:7" x14ac:dyDescent="0.25">
      <c r="A33" t="s">
        <v>3</v>
      </c>
      <c r="B33" t="s">
        <v>22</v>
      </c>
      <c r="C33" t="s">
        <v>53</v>
      </c>
      <c r="D33" t="s">
        <v>60</v>
      </c>
      <c r="E33" s="4">
        <v>956</v>
      </c>
      <c r="F33" s="4">
        <v>292</v>
      </c>
      <c r="G33" s="4">
        <v>1038</v>
      </c>
    </row>
    <row r="34" spans="1:7" x14ac:dyDescent="0.25">
      <c r="A34" t="s">
        <v>3</v>
      </c>
      <c r="B34" t="s">
        <v>22</v>
      </c>
      <c r="C34" t="s">
        <v>53</v>
      </c>
      <c r="D34" t="s">
        <v>56</v>
      </c>
      <c r="E34" s="4">
        <v>848</v>
      </c>
      <c r="F34" s="4">
        <v>475</v>
      </c>
      <c r="G34" s="4">
        <v>1046</v>
      </c>
    </row>
    <row r="35" spans="1:7" x14ac:dyDescent="0.25">
      <c r="A35" t="s">
        <v>3</v>
      </c>
      <c r="B35" t="s">
        <v>22</v>
      </c>
      <c r="C35" t="s">
        <v>61</v>
      </c>
      <c r="D35" t="s">
        <v>57</v>
      </c>
      <c r="E35" s="4">
        <v>910</v>
      </c>
      <c r="F35" s="4">
        <v>487</v>
      </c>
      <c r="G35" s="4">
        <v>1019</v>
      </c>
    </row>
    <row r="36" spans="1:7" x14ac:dyDescent="0.25">
      <c r="A36" t="s">
        <v>3</v>
      </c>
      <c r="B36" t="s">
        <v>22</v>
      </c>
      <c r="C36" t="s">
        <v>61</v>
      </c>
      <c r="D36" t="s">
        <v>58</v>
      </c>
      <c r="E36" s="4">
        <v>590</v>
      </c>
      <c r="F36" s="4">
        <v>472</v>
      </c>
      <c r="G36" s="4">
        <v>1178</v>
      </c>
    </row>
    <row r="37" spans="1:7" x14ac:dyDescent="0.25">
      <c r="A37" t="s">
        <v>3</v>
      </c>
      <c r="B37" t="s">
        <v>22</v>
      </c>
      <c r="C37" t="s">
        <v>61</v>
      </c>
      <c r="D37" t="s">
        <v>54</v>
      </c>
      <c r="E37" s="4">
        <v>550</v>
      </c>
      <c r="F37" s="4">
        <v>323</v>
      </c>
      <c r="G37" s="4">
        <v>1054</v>
      </c>
    </row>
    <row r="38" spans="1:7" x14ac:dyDescent="0.25">
      <c r="A38" t="s">
        <v>3</v>
      </c>
      <c r="B38" t="s">
        <v>22</v>
      </c>
      <c r="C38" t="s">
        <v>53</v>
      </c>
      <c r="D38" t="s">
        <v>59</v>
      </c>
      <c r="E38" s="4">
        <v>997</v>
      </c>
      <c r="F38" s="4">
        <v>380</v>
      </c>
      <c r="G38" s="4">
        <v>1113</v>
      </c>
    </row>
    <row r="39" spans="1:7" x14ac:dyDescent="0.25">
      <c r="A39" t="s">
        <v>39</v>
      </c>
      <c r="B39" t="s">
        <v>22</v>
      </c>
      <c r="C39" t="s">
        <v>53</v>
      </c>
      <c r="D39" t="s">
        <v>60</v>
      </c>
      <c r="E39" s="4">
        <v>455</v>
      </c>
      <c r="F39" s="4">
        <v>359</v>
      </c>
      <c r="G39" s="4">
        <v>1139</v>
      </c>
    </row>
    <row r="40" spans="1:7" x14ac:dyDescent="0.25">
      <c r="A40" t="s">
        <v>39</v>
      </c>
      <c r="B40" t="s">
        <v>22</v>
      </c>
      <c r="C40" t="s">
        <v>53</v>
      </c>
      <c r="D40" t="s">
        <v>56</v>
      </c>
      <c r="E40" s="4">
        <v>430</v>
      </c>
      <c r="F40" s="4">
        <v>498</v>
      </c>
      <c r="G40" s="4">
        <v>1027</v>
      </c>
    </row>
    <row r="41" spans="1:7" x14ac:dyDescent="0.25">
      <c r="A41" t="s">
        <v>39</v>
      </c>
      <c r="B41" t="s">
        <v>22</v>
      </c>
      <c r="C41" t="s">
        <v>61</v>
      </c>
      <c r="D41" t="s">
        <v>57</v>
      </c>
      <c r="E41" s="4">
        <v>322</v>
      </c>
      <c r="F41" s="4">
        <v>482</v>
      </c>
      <c r="G41" s="4">
        <v>1048</v>
      </c>
    </row>
    <row r="42" spans="1:7" x14ac:dyDescent="0.25">
      <c r="A42" t="s">
        <v>39</v>
      </c>
      <c r="B42" t="s">
        <v>22</v>
      </c>
      <c r="C42" t="s">
        <v>61</v>
      </c>
      <c r="D42" t="s">
        <v>58</v>
      </c>
      <c r="E42" s="4">
        <v>613</v>
      </c>
      <c r="F42" s="4">
        <v>297</v>
      </c>
      <c r="G42" s="4">
        <v>1011</v>
      </c>
    </row>
    <row r="43" spans="1:7" x14ac:dyDescent="0.25">
      <c r="A43" t="s">
        <v>39</v>
      </c>
      <c r="B43" t="s">
        <v>22</v>
      </c>
      <c r="C43" t="s">
        <v>61</v>
      </c>
      <c r="D43" t="s">
        <v>54</v>
      </c>
      <c r="E43" s="4">
        <v>203</v>
      </c>
      <c r="F43" s="4">
        <v>386</v>
      </c>
      <c r="G43" s="4">
        <v>1023</v>
      </c>
    </row>
    <row r="44" spans="1:7" x14ac:dyDescent="0.25">
      <c r="A44" t="s">
        <v>39</v>
      </c>
      <c r="B44" t="s">
        <v>22</v>
      </c>
      <c r="C44" t="s">
        <v>53</v>
      </c>
      <c r="D44" t="s">
        <v>59</v>
      </c>
      <c r="E44" s="4">
        <v>545</v>
      </c>
      <c r="F44" s="4">
        <v>233</v>
      </c>
      <c r="G44" s="4">
        <v>1058</v>
      </c>
    </row>
    <row r="45" spans="1:7" x14ac:dyDescent="0.25">
      <c r="A45" t="s">
        <v>40</v>
      </c>
      <c r="B45" t="s">
        <v>22</v>
      </c>
      <c r="C45" t="s">
        <v>53</v>
      </c>
      <c r="D45" t="s">
        <v>60</v>
      </c>
      <c r="E45" s="4">
        <v>761</v>
      </c>
      <c r="F45" s="4">
        <v>499</v>
      </c>
      <c r="G45" s="4">
        <v>1079</v>
      </c>
    </row>
    <row r="46" spans="1:7" x14ac:dyDescent="0.25">
      <c r="A46" t="s">
        <v>40</v>
      </c>
      <c r="B46" t="s">
        <v>22</v>
      </c>
      <c r="C46" t="s">
        <v>53</v>
      </c>
      <c r="D46" t="s">
        <v>56</v>
      </c>
      <c r="E46" s="4">
        <v>667</v>
      </c>
      <c r="F46" s="4">
        <v>351</v>
      </c>
      <c r="G46" s="4">
        <v>1001</v>
      </c>
    </row>
    <row r="47" spans="1:7" x14ac:dyDescent="0.25">
      <c r="A47" t="s">
        <v>40</v>
      </c>
      <c r="B47" t="s">
        <v>22</v>
      </c>
      <c r="C47" t="s">
        <v>61</v>
      </c>
      <c r="D47" t="s">
        <v>57</v>
      </c>
      <c r="E47" s="4">
        <v>799</v>
      </c>
      <c r="F47" s="4">
        <v>296</v>
      </c>
      <c r="G47" s="4">
        <v>1176</v>
      </c>
    </row>
    <row r="48" spans="1:7" x14ac:dyDescent="0.25">
      <c r="A48" t="s">
        <v>40</v>
      </c>
      <c r="B48" t="s">
        <v>22</v>
      </c>
      <c r="C48" t="s">
        <v>61</v>
      </c>
      <c r="D48" t="s">
        <v>58</v>
      </c>
      <c r="E48" s="4">
        <v>383</v>
      </c>
      <c r="F48" s="4">
        <v>449</v>
      </c>
      <c r="G48" s="4">
        <v>1034</v>
      </c>
    </row>
    <row r="49" spans="1:7" x14ac:dyDescent="0.25">
      <c r="A49" t="s">
        <v>40</v>
      </c>
      <c r="B49" t="s">
        <v>22</v>
      </c>
      <c r="C49" t="s">
        <v>61</v>
      </c>
      <c r="D49" t="s">
        <v>54</v>
      </c>
      <c r="E49" s="4">
        <v>902</v>
      </c>
      <c r="F49" s="4">
        <v>395</v>
      </c>
      <c r="G49" s="4">
        <v>1152</v>
      </c>
    </row>
    <row r="50" spans="1:7" x14ac:dyDescent="0.25">
      <c r="A50" t="s">
        <v>40</v>
      </c>
      <c r="B50" t="s">
        <v>22</v>
      </c>
      <c r="C50" t="s">
        <v>53</v>
      </c>
      <c r="D50" t="s">
        <v>59</v>
      </c>
      <c r="E50" s="4">
        <v>397</v>
      </c>
      <c r="F50" s="4">
        <v>381</v>
      </c>
      <c r="G50" s="4">
        <v>1106</v>
      </c>
    </row>
    <row r="51" spans="1:7" x14ac:dyDescent="0.25">
      <c r="A51" t="s">
        <v>41</v>
      </c>
      <c r="B51" t="s">
        <v>2</v>
      </c>
      <c r="C51" t="s">
        <v>61</v>
      </c>
      <c r="D51" t="s">
        <v>58</v>
      </c>
      <c r="E51" s="4">
        <v>862</v>
      </c>
      <c r="F51" s="4">
        <v>293</v>
      </c>
      <c r="G51" s="4">
        <v>1140</v>
      </c>
    </row>
    <row r="52" spans="1:7" x14ac:dyDescent="0.25">
      <c r="A52" t="s">
        <v>41</v>
      </c>
      <c r="B52" t="s">
        <v>2</v>
      </c>
      <c r="C52" t="s">
        <v>61</v>
      </c>
      <c r="D52" t="s">
        <v>54</v>
      </c>
      <c r="E52" s="4">
        <v>606</v>
      </c>
      <c r="F52" s="4">
        <v>259</v>
      </c>
      <c r="G52" s="4">
        <v>1124</v>
      </c>
    </row>
    <row r="53" spans="1:7" x14ac:dyDescent="0.25">
      <c r="A53" t="s">
        <v>42</v>
      </c>
      <c r="B53" t="s">
        <v>2</v>
      </c>
      <c r="C53" t="s">
        <v>61</v>
      </c>
      <c r="D53" t="s">
        <v>58</v>
      </c>
      <c r="E53" s="4">
        <v>895</v>
      </c>
      <c r="F53" s="4">
        <v>261</v>
      </c>
      <c r="G53" s="4">
        <v>1190</v>
      </c>
    </row>
    <row r="54" spans="1:7" x14ac:dyDescent="0.25">
      <c r="A54" t="s">
        <v>42</v>
      </c>
      <c r="B54" t="s">
        <v>2</v>
      </c>
      <c r="C54" t="s">
        <v>61</v>
      </c>
      <c r="D54" t="s">
        <v>54</v>
      </c>
      <c r="E54" s="4">
        <v>964</v>
      </c>
      <c r="F54" s="4">
        <v>264</v>
      </c>
      <c r="G54" s="4">
        <v>1078</v>
      </c>
    </row>
    <row r="55" spans="1:7" x14ac:dyDescent="0.25">
      <c r="A55" t="s">
        <v>43</v>
      </c>
      <c r="B55" t="s">
        <v>23</v>
      </c>
      <c r="C55" t="s">
        <v>53</v>
      </c>
      <c r="D55" t="s">
        <v>60</v>
      </c>
      <c r="E55" s="4">
        <v>140</v>
      </c>
      <c r="F55" s="4">
        <v>470</v>
      </c>
      <c r="G55" s="4">
        <v>1068</v>
      </c>
    </row>
    <row r="56" spans="1:7" x14ac:dyDescent="0.25">
      <c r="A56" t="s">
        <v>43</v>
      </c>
      <c r="B56" t="s">
        <v>23</v>
      </c>
      <c r="C56" t="s">
        <v>53</v>
      </c>
      <c r="D56" t="s">
        <v>56</v>
      </c>
      <c r="E56" s="4">
        <v>993</v>
      </c>
      <c r="F56" s="4">
        <v>210</v>
      </c>
      <c r="G56" s="4">
        <v>1027</v>
      </c>
    </row>
    <row r="57" spans="1:7" x14ac:dyDescent="0.25">
      <c r="A57" t="s">
        <v>43</v>
      </c>
      <c r="B57" t="s">
        <v>23</v>
      </c>
      <c r="C57" t="s">
        <v>61</v>
      </c>
      <c r="D57" t="s">
        <v>57</v>
      </c>
      <c r="E57" s="4">
        <v>1000</v>
      </c>
      <c r="F57" s="4">
        <v>324</v>
      </c>
      <c r="G57" s="4">
        <v>1166</v>
      </c>
    </row>
    <row r="58" spans="1:7" x14ac:dyDescent="0.25">
      <c r="A58" t="s">
        <v>43</v>
      </c>
      <c r="B58" t="s">
        <v>23</v>
      </c>
      <c r="C58" t="s">
        <v>61</v>
      </c>
      <c r="D58" t="s">
        <v>58</v>
      </c>
      <c r="E58" s="4">
        <v>395</v>
      </c>
      <c r="F58" s="4">
        <v>217</v>
      </c>
      <c r="G58" s="4">
        <v>1013</v>
      </c>
    </row>
    <row r="59" spans="1:7" x14ac:dyDescent="0.25">
      <c r="A59" t="s">
        <v>43</v>
      </c>
      <c r="B59" t="s">
        <v>23</v>
      </c>
      <c r="C59" t="s">
        <v>61</v>
      </c>
      <c r="D59" t="s">
        <v>54</v>
      </c>
      <c r="E59" s="4">
        <v>130</v>
      </c>
      <c r="F59" s="4">
        <v>460</v>
      </c>
      <c r="G59" s="4">
        <v>1169</v>
      </c>
    </row>
    <row r="60" spans="1:7" x14ac:dyDescent="0.25">
      <c r="A60" t="s">
        <v>43</v>
      </c>
      <c r="B60" t="s">
        <v>23</v>
      </c>
      <c r="C60" t="s">
        <v>53</v>
      </c>
      <c r="D60" t="s">
        <v>59</v>
      </c>
      <c r="E60" s="4">
        <v>236</v>
      </c>
      <c r="F60" s="4">
        <v>298</v>
      </c>
      <c r="G60" s="4">
        <v>1081</v>
      </c>
    </row>
    <row r="61" spans="1:7" x14ac:dyDescent="0.25">
      <c r="A61" t="s">
        <v>44</v>
      </c>
      <c r="B61" t="s">
        <v>23</v>
      </c>
      <c r="C61" t="s">
        <v>53</v>
      </c>
      <c r="D61" t="s">
        <v>60</v>
      </c>
      <c r="E61" s="4">
        <v>804</v>
      </c>
      <c r="F61" s="4">
        <v>227</v>
      </c>
      <c r="G61" s="4">
        <v>1165</v>
      </c>
    </row>
    <row r="62" spans="1:7" x14ac:dyDescent="0.25">
      <c r="A62" t="s">
        <v>44</v>
      </c>
      <c r="B62" t="s">
        <v>23</v>
      </c>
      <c r="C62" t="s">
        <v>53</v>
      </c>
      <c r="D62" t="s">
        <v>56</v>
      </c>
      <c r="E62" s="4">
        <v>659</v>
      </c>
      <c r="F62" s="4">
        <v>264</v>
      </c>
      <c r="G62" s="4">
        <v>1187</v>
      </c>
    </row>
    <row r="63" spans="1:7" x14ac:dyDescent="0.25">
      <c r="A63" t="s">
        <v>44</v>
      </c>
      <c r="B63" t="s">
        <v>23</v>
      </c>
      <c r="C63" t="s">
        <v>61</v>
      </c>
      <c r="D63" t="s">
        <v>57</v>
      </c>
      <c r="E63" s="4">
        <v>866</v>
      </c>
      <c r="F63" s="4">
        <v>333</v>
      </c>
      <c r="G63" s="4">
        <v>1089</v>
      </c>
    </row>
    <row r="64" spans="1:7" x14ac:dyDescent="0.25">
      <c r="A64" t="s">
        <v>44</v>
      </c>
      <c r="B64" t="s">
        <v>23</v>
      </c>
      <c r="C64" t="s">
        <v>61</v>
      </c>
      <c r="D64" t="s">
        <v>58</v>
      </c>
      <c r="E64" s="4">
        <v>876</v>
      </c>
      <c r="F64" s="4">
        <v>427</v>
      </c>
      <c r="G64" s="4">
        <v>1175</v>
      </c>
    </row>
    <row r="65" spans="1:7" x14ac:dyDescent="0.25">
      <c r="A65" t="s">
        <v>44</v>
      </c>
      <c r="B65" t="s">
        <v>23</v>
      </c>
      <c r="C65" t="s">
        <v>61</v>
      </c>
      <c r="D65" t="s">
        <v>54</v>
      </c>
      <c r="E65" s="4">
        <v>874</v>
      </c>
      <c r="F65" s="4">
        <v>471</v>
      </c>
      <c r="G65" s="4">
        <v>1080</v>
      </c>
    </row>
    <row r="66" spans="1:7" x14ac:dyDescent="0.25">
      <c r="A66" t="s">
        <v>44</v>
      </c>
      <c r="B66" t="s">
        <v>23</v>
      </c>
      <c r="C66" t="s">
        <v>53</v>
      </c>
      <c r="D66" t="s">
        <v>59</v>
      </c>
      <c r="E66" s="4">
        <v>224</v>
      </c>
      <c r="F66" s="4">
        <v>451</v>
      </c>
      <c r="G66" s="4">
        <v>1014</v>
      </c>
    </row>
    <row r="67" spans="1:7" x14ac:dyDescent="0.25">
      <c r="A67" t="s">
        <v>45</v>
      </c>
      <c r="B67" t="s">
        <v>20</v>
      </c>
      <c r="C67" t="s">
        <v>61</v>
      </c>
      <c r="D67" t="s">
        <v>54</v>
      </c>
      <c r="E67" s="4">
        <v>798</v>
      </c>
      <c r="F67" s="4">
        <v>222</v>
      </c>
      <c r="G67" s="4">
        <v>1017</v>
      </c>
    </row>
    <row r="68" spans="1:7" x14ac:dyDescent="0.25">
      <c r="A68" t="s">
        <v>46</v>
      </c>
      <c r="B68" t="s">
        <v>20</v>
      </c>
      <c r="C68" t="s">
        <v>53</v>
      </c>
      <c r="D68" t="s">
        <v>59</v>
      </c>
      <c r="E68" s="4">
        <v>104</v>
      </c>
      <c r="F68" s="4">
        <v>444</v>
      </c>
      <c r="G68" s="4">
        <v>1037</v>
      </c>
    </row>
    <row r="69" spans="1:7" x14ac:dyDescent="0.25">
      <c r="A69" t="s">
        <v>46</v>
      </c>
      <c r="B69" t="s">
        <v>20</v>
      </c>
      <c r="C69" t="s">
        <v>53</v>
      </c>
      <c r="D69" t="s">
        <v>60</v>
      </c>
      <c r="E69" s="4">
        <v>775</v>
      </c>
      <c r="F69" s="4">
        <v>228</v>
      </c>
      <c r="G69" s="4">
        <v>1031</v>
      </c>
    </row>
    <row r="70" spans="1:7" x14ac:dyDescent="0.25">
      <c r="A70" t="s">
        <v>46</v>
      </c>
      <c r="B70" t="s">
        <v>20</v>
      </c>
      <c r="C70" t="s">
        <v>53</v>
      </c>
      <c r="D70" t="s">
        <v>56</v>
      </c>
      <c r="E70" s="4">
        <v>714</v>
      </c>
      <c r="F70" s="4">
        <v>482</v>
      </c>
      <c r="G70" s="4">
        <v>1128</v>
      </c>
    </row>
    <row r="71" spans="1:7" x14ac:dyDescent="0.25">
      <c r="A71" t="s">
        <v>46</v>
      </c>
      <c r="B71" t="s">
        <v>20</v>
      </c>
      <c r="C71" t="s">
        <v>61</v>
      </c>
      <c r="D71" t="s">
        <v>57</v>
      </c>
      <c r="E71" s="4">
        <v>150</v>
      </c>
      <c r="F71" s="4">
        <v>342</v>
      </c>
      <c r="G71" s="4">
        <v>1045</v>
      </c>
    </row>
    <row r="72" spans="1:7" x14ac:dyDescent="0.25">
      <c r="A72" t="s">
        <v>46</v>
      </c>
      <c r="B72" t="s">
        <v>20</v>
      </c>
      <c r="C72" t="s">
        <v>61</v>
      </c>
      <c r="D72" t="s">
        <v>58</v>
      </c>
      <c r="E72" s="4">
        <v>487</v>
      </c>
      <c r="F72" s="4">
        <v>485</v>
      </c>
      <c r="G72" s="4">
        <v>1183</v>
      </c>
    </row>
    <row r="73" spans="1:7" x14ac:dyDescent="0.25">
      <c r="A73" t="s">
        <v>47</v>
      </c>
      <c r="B73" t="s">
        <v>20</v>
      </c>
      <c r="C73" t="s">
        <v>61</v>
      </c>
      <c r="D73" t="s">
        <v>58</v>
      </c>
      <c r="E73" s="4">
        <v>480</v>
      </c>
      <c r="F73" s="4">
        <v>284</v>
      </c>
      <c r="G73" s="4">
        <v>1144</v>
      </c>
    </row>
    <row r="74" spans="1:7" x14ac:dyDescent="0.25">
      <c r="A74" t="s">
        <v>47</v>
      </c>
      <c r="B74" t="s">
        <v>20</v>
      </c>
      <c r="C74" t="s">
        <v>61</v>
      </c>
      <c r="D74" t="s">
        <v>54</v>
      </c>
      <c r="E74" s="4">
        <v>883</v>
      </c>
      <c r="F74" s="4">
        <v>496</v>
      </c>
      <c r="G74" s="4">
        <v>1017</v>
      </c>
    </row>
    <row r="75" spans="1:7" x14ac:dyDescent="0.25">
      <c r="A75" t="s">
        <v>49</v>
      </c>
      <c r="B75" t="s">
        <v>20</v>
      </c>
      <c r="C75" t="s">
        <v>61</v>
      </c>
      <c r="D75" t="s">
        <v>58</v>
      </c>
      <c r="E75" s="4">
        <v>777</v>
      </c>
      <c r="F75" s="4">
        <v>311</v>
      </c>
      <c r="G75" s="4">
        <v>1178</v>
      </c>
    </row>
    <row r="76" spans="1:7" x14ac:dyDescent="0.25">
      <c r="A76" t="s">
        <v>49</v>
      </c>
      <c r="B76" t="s">
        <v>20</v>
      </c>
      <c r="C76" t="s">
        <v>61</v>
      </c>
      <c r="D76" t="s">
        <v>54</v>
      </c>
      <c r="E76" s="4">
        <v>228</v>
      </c>
      <c r="F76" s="4">
        <v>388</v>
      </c>
      <c r="G76" s="4">
        <v>1152</v>
      </c>
    </row>
    <row r="77" spans="1:7" x14ac:dyDescent="0.25">
      <c r="A77" t="s">
        <v>50</v>
      </c>
      <c r="B77" t="s">
        <v>20</v>
      </c>
      <c r="C77" t="s">
        <v>53</v>
      </c>
      <c r="D77" t="s">
        <v>59</v>
      </c>
      <c r="E77" s="4">
        <v>665</v>
      </c>
      <c r="F77" s="4">
        <v>496</v>
      </c>
      <c r="G77" s="4">
        <v>1180</v>
      </c>
    </row>
    <row r="78" spans="1:7" x14ac:dyDescent="0.25">
      <c r="A78" t="s">
        <v>50</v>
      </c>
      <c r="B78" t="s">
        <v>20</v>
      </c>
      <c r="C78" t="s">
        <v>53</v>
      </c>
      <c r="D78" t="s">
        <v>60</v>
      </c>
      <c r="E78" s="4">
        <v>831</v>
      </c>
      <c r="F78" s="4">
        <v>404</v>
      </c>
      <c r="G78" s="4">
        <v>1123</v>
      </c>
    </row>
    <row r="79" spans="1:7" x14ac:dyDescent="0.25">
      <c r="A79" t="s">
        <v>50</v>
      </c>
      <c r="B79" t="s">
        <v>20</v>
      </c>
      <c r="C79" t="s">
        <v>53</v>
      </c>
      <c r="D79" t="s">
        <v>56</v>
      </c>
      <c r="E79" s="4">
        <v>784</v>
      </c>
      <c r="F79" s="4">
        <v>249</v>
      </c>
      <c r="G79" s="4">
        <v>1056</v>
      </c>
    </row>
    <row r="80" spans="1:7" x14ac:dyDescent="0.25">
      <c r="A80" t="s">
        <v>50</v>
      </c>
      <c r="B80" t="s">
        <v>20</v>
      </c>
      <c r="C80" t="s">
        <v>61</v>
      </c>
      <c r="D80" t="s">
        <v>57</v>
      </c>
      <c r="E80" s="4">
        <v>390</v>
      </c>
      <c r="F80" s="4">
        <v>364</v>
      </c>
      <c r="G80" s="4">
        <v>1096</v>
      </c>
    </row>
    <row r="81" spans="5:7" x14ac:dyDescent="0.25">
      <c r="E81" s="1"/>
      <c r="F81" s="1"/>
      <c r="G81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M E A A B Q S w M E F A A C A A g A G 1 Q 9 V N C r j 2 K k A A A A 9 Q A A A B I A H A B D b 2 5 m a W c v U G F j a 2 F n Z S 5 4 b W w g o h g A K K A U A A A A A A A A A A A A A A A A A A A A A A A A A A A A h Y 8 x D o I w A E W v Q r r T l m o M k l I G V z E m G u P a l A K N U E x b L H d z 8 E h e Q Y y i b o 7 / / T f 8 f 7 / e a D a 0 T X C R x q p O p y C C G A R S i 6 5 Q u k p B 7 8 o w B h m j W y 5 O v J L B K G u b D L Z I Q e 3 c O U H I e w / 9 D H a m Q g T j C B 3 z 9 U 7 U s u X g I 6 v / c q i 0 d V w L C R g 9 v M Y w A p c L G M 8 J x B R N j O Z K f 3 s y z n 2 2 P 5 C u + s b 1 R r L S h P s N R V O k 6 H 2 B P Q B Q S w M E F A A C A A g A G 1 Q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U P V S B B N 6 v r Q E A A K 4 E A A A T A B w A R m 9 y b X V s Y X M v U 2 V j d G l v b j E u b S C i G A A o o B Q A A A A A A A A A A A A A A A A A A A A A A A A A A A D l U k 1 r G z E Q P d f g / z B s L z Y s S + z W o T T s w a w T Y g g m Z V 0 K z Z Y g r 6 a x i D 4 W z W y w M f 7 v l b N 2 Y 9 d O e + o p u k h 6 b 0 Y z b / Q I S 1 b O Q t 7 s v Y t 2 q 9 2 i u f A o Y f p h O u 7 d Z z W x M + j v b 2 t f z g U h Q Q o a u d 2 C s H I X U A x I R k / J y J W 1 Q c u d K 6 U x y Z z l c K F O l H 0 u v h J 6 K q S e 1 b 4 Y I T 2 y q 4 p v Y l k 5 Z b m 4 X J S o Y U j k S i U Y i 9 c K J y U 9 R d 3 4 b o R a G c X o 0 y i O Y s i c r o 2 l d B D D p S 2 d V P Y h P R + c n f V i + F I 7 x p y X G t O X Y z J x F n 9 0 4 0 b B + + j W O x M 4 C d c o Z G g z C n K m Y h Y C t 8 w W 7 z R i Y 7 j b 4 k O t 8 1 J o 4 S l l X + 8 / m c 2 F f d i M c F n h y 3 N T L y z 9 d N 4 0 H W 9 I 6 p y o H 6 9 W 0 Z X y x D A R B o N C D p H A u O B 1 D K v o R r z G 7 C Y F o z D G H S v D + Z k d M x r Y h c i j 5 K F x t W X I q / B p O 9 L W Z o Z + v e 6 2 W 8 q e F H d g m P 7 B v 9 2 o 0 O d / 9 8 p x z Y Q X / I d N 3 u 3 Z 5 N O e T X r 9 Q f / N u S R n j 8 g w l N I j 0 T 9 o 6 B 8 F Z I q X J 7 L 2 L P c b / a 6 q M H e 5 I c a W z z 8 m G z W N V e d h v D B 5 9 t d B 2 t + 8 9 g t Q S w E C L Q A U A A I A C A A b V D 1 U 0 K u P Y q Q A A A D 1 A A A A E g A A A A A A A A A A A A A A A A A A A A A A Q 2 9 u Z m l n L 1 B h Y 2 t h Z 2 U u e G 1 s U E s B A i 0 A F A A C A A g A G 1 Q 9 V A / K 6 a u k A A A A 6 Q A A A B M A A A A A A A A A A A A A A A A A 8 A A A A F t D b 2 5 0 Z W 5 0 X 1 R 5 c G V z X S 5 4 b W x Q S w E C L Q A U A A I A C A A b V D 1 U g Q T e r 6 0 B A A C u B A A A E w A A A A A A A A A A A A A A A A D h A Q A A R m 9 y b X V s Y X M v U 2 V j d G l v b j E u b V B L B Q Y A A A A A A w A D A M I A A A D b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C F g A A A A A A A K A W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N U S T F f Q 3 V z d G 9 t Z X J f U H V y Y 2 h h c 2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R m l y c 3 Q g T m F t Z S Z x d W 9 0 O y w m c X V v d D t M Y X N 0 I E 5 h b W U m c X V v d D s s J n F 1 b 3 Q 7 U H V y Y 2 h h c 2 U g R G F 0 Z S Z x d W 9 0 O y w m c X V v d D t J d G V t I F B 1 c m N o Y X N l Z C Z x d W 9 0 O y w m c X V v d D t B b W 9 1 b n Q g U 3 B l b n Q m c X V v d D t d I i A v P j x F b n R y e S B U e X B l P S J G a W x s Q 2 9 s d W 1 u V H l w Z X M i I F Z h b H V l P S J z Q m d Z S k J n V T 0 i I C 8 + P E V u d H J 5 I F R 5 c G U 9 I k Z p b G x M Y X N 0 V X B k Y X R l Z C I g V m F s d W U 9 I m Q y M D E 5 L T E w L T I 3 V D E 5 O j E y O j Q x L j I 4 N T Y y O T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i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1 R J M V 9 D d X N 0 b 2 1 l c l 9 Q d X J j a G F z Z X M v Q 2 h h b m d l Z C B U e X B l L n t G a X J z d C B O Y W 1 l L D B 9 J n F 1 b 3 Q 7 L C Z x d W 9 0 O 1 N l Y 3 R p b 2 4 x L 1 Q z V E k x X 0 N 1 c 3 R v b W V y X 1 B 1 c m N o Y X N l c y 9 D a G F u Z 2 V k I F R 5 c G U u e 0 x h c 3 Q g T m F t Z S w x f S Z x d W 9 0 O y w m c X V v d D t T Z W N 0 a W 9 u M S 9 U M 1 R J M V 9 D d X N 0 b 2 1 l c l 9 Q d X J j a G F z Z X M v Q 2 h h b m d l Z C B U e X B l L n t Q d X J j a G F z Z S B E Y X R l L D J 9 J n F 1 b 3 Q 7 L C Z x d W 9 0 O 1 N l Y 3 R p b 2 4 x L 1 Q z V E k x X 0 N 1 c 3 R v b W V y X 1 B 1 c m N o Y X N l c y 9 D a G F u Z 2 V k I F R 5 c G U u e 0 l 0 Z W 0 g U H V y Y 2 h h c 2 V k L D N 9 J n F 1 b 3 Q 7 L C Z x d W 9 0 O 1 N l Y 3 R p b 2 4 x L 1 Q z V E k x X 0 N 1 c 3 R v b W V y X 1 B 1 c m N o Y X N l c y 9 D a G F u Z 2 V k I F R 5 c G U u e 0 F t b 3 V u d C B T c G V u d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M 1 R J M V 9 D d X N 0 b 2 1 l c l 9 Q d X J j a G F z Z X M v Q 2 h h b m d l Z C B U e X B l L n t G a X J z d C B O Y W 1 l L D B 9 J n F 1 b 3 Q 7 L C Z x d W 9 0 O 1 N l Y 3 R p b 2 4 x L 1 Q z V E k x X 0 N 1 c 3 R v b W V y X 1 B 1 c m N o Y X N l c y 9 D a G F u Z 2 V k I F R 5 c G U u e 0 x h c 3 Q g T m F t Z S w x f S Z x d W 9 0 O y w m c X V v d D t T Z W N 0 a W 9 u M S 9 U M 1 R J M V 9 D d X N 0 b 2 1 l c l 9 Q d X J j a G F z Z X M v Q 2 h h b m d l Z C B U e X B l L n t Q d X J j a G F z Z S B E Y X R l L D J 9 J n F 1 b 3 Q 7 L C Z x d W 9 0 O 1 N l Y 3 R p b 2 4 x L 1 Q z V E k x X 0 N 1 c 3 R v b W V y X 1 B 1 c m N o Y X N l c y 9 D a G F u Z 2 V k I F R 5 c G U u e 0 l 0 Z W 0 g U H V y Y 2 h h c 2 V k L D N 9 J n F 1 b 3 Q 7 L C Z x d W 9 0 O 1 N l Y 3 R p b 2 4 x L 1 Q z V E k x X 0 N 1 c 3 R v b W V y X 1 B 1 c m N o Y X N l c y 9 D a G F u Z 2 V k I F R 5 c G U u e 0 F t b 3 V u d C B T c G V u d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N U S T F f Q 3 V z d G 9 t Z X J f U H V y Y 2 h h c 2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V E k x X 0 N 1 c 3 R v b W V y X 1 B 1 c m N o Y X N l c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1 R J M V 9 D d X N 0 b 2 1 l c l 9 Q d X J j a G F z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l R J M V 9 D d X N 0 b 2 1 l c l 9 M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G a X J z d C B O Y W 1 l J n F 1 b 3 Q 7 L C Z x d W 9 0 O 0 x h c 3 Q g T m F t Z S Z x d W 9 0 O y w m c X V v d D t T d H J l Z X Q g Q W R k c m V z c y Z x d W 9 0 O y w m c X V v d D t T d H J l Z X Q g Q W R k c m V z c y A y J n F 1 b 3 Q 7 L C Z x d W 9 0 O 0 N p d H k m c X V v d D s s J n F 1 b 3 Q 7 U 3 R h d G U m c X V v d D s s J n F 1 b 3 Q 7 W m l w I E N v Z G U m c X V v d D s s J n F 1 b 3 Q 7 U G h v b m U g T n V t Y m V y J n F 1 b 3 Q 7 X S I g L z 4 8 R W 5 0 c n k g V H l w Z T 0 i R m l s b E N v b H V t b l R 5 c G V z I i B W Y W x 1 Z T 0 i c 0 J n W U d C Z 1 l H Q X d Z P S I g L z 4 8 R W 5 0 c n k g V H l w Z T 0 i R m l s b E x h c 3 R V c G R h d G V k I i B W Y W x 1 Z T 0 i Z D I w M T k t M T A t M j d U M T k 6 M D E 6 N T c u M T A 3 M j A 1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2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y V E k x X 0 N 1 c 3 R v b W V y X 0 x p c 3 Q v Q 2 h h b m d l Z C B U e X B l L n t G a X J z d C B O Y W 1 l L D B 9 J n F 1 b 3 Q 7 L C Z x d W 9 0 O 1 N l Y 3 R p b 2 4 x L 1 Q y V E k x X 0 N 1 c 3 R v b W V y X 0 x p c 3 Q v Q 2 h h b m d l Z C B U e X B l L n t M Y X N 0 I E 5 h b W U s M X 0 m c X V v d D s s J n F 1 b 3 Q 7 U 2 V j d G l v b j E v V D J U S T F f Q 3 V z d G 9 t Z X J f T G l z d C 9 D a G F u Z 2 V k I F R 5 c G U u e 1 N 0 c m V l d C B B Z G R y Z X N z L D J 9 J n F 1 b 3 Q 7 L C Z x d W 9 0 O 1 N l Y 3 R p b 2 4 x L 1 Q y V E k x X 0 N 1 c 3 R v b W V y X 0 x p c 3 Q v Q 2 h h b m d l Z C B U e X B l L n t T d H J l Z X Q g Q W R k c m V z c y A y L D N 9 J n F 1 b 3 Q 7 L C Z x d W 9 0 O 1 N l Y 3 R p b 2 4 x L 1 Q y V E k x X 0 N 1 c 3 R v b W V y X 0 x p c 3 Q v Q 2 h h b m d l Z C B U e X B l L n t D a X R 5 L D R 9 J n F 1 b 3 Q 7 L C Z x d W 9 0 O 1 N l Y 3 R p b 2 4 x L 1 Q y V E k x X 0 N 1 c 3 R v b W V y X 0 x p c 3 Q v Q 2 h h b m d l Z C B U e X B l L n t T d G F 0 Z S w 1 f S Z x d W 9 0 O y w m c X V v d D t T Z W N 0 a W 9 u M S 9 U M l R J M V 9 D d X N 0 b 2 1 l c l 9 M a X N 0 L 0 N o Y W 5 n Z W Q g V H l w Z S 5 7 W m l w I E N v Z G U s N n 0 m c X V v d D s s J n F 1 b 3 Q 7 U 2 V j d G l v b j E v V D J U S T F f Q 3 V z d G 9 t Z X J f T G l z d C 9 D a G F u Z 2 V k I F R 5 c G U u e 1 B o b 2 5 l I E 5 1 b W J l c i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M l R J M V 9 D d X N 0 b 2 1 l c l 9 M a X N 0 L 0 N o Y W 5 n Z W Q g V H l w Z S 5 7 R m l y c 3 Q g T m F t Z S w w f S Z x d W 9 0 O y w m c X V v d D t T Z W N 0 a W 9 u M S 9 U M l R J M V 9 D d X N 0 b 2 1 l c l 9 M a X N 0 L 0 N o Y W 5 n Z W Q g V H l w Z S 5 7 T G F z d C B O Y W 1 l L D F 9 J n F 1 b 3 Q 7 L C Z x d W 9 0 O 1 N l Y 3 R p b 2 4 x L 1 Q y V E k x X 0 N 1 c 3 R v b W V y X 0 x p c 3 Q v Q 2 h h b m d l Z C B U e X B l L n t T d H J l Z X Q g Q W R k c m V z c y w y f S Z x d W 9 0 O y w m c X V v d D t T Z W N 0 a W 9 u M S 9 U M l R J M V 9 D d X N 0 b 2 1 l c l 9 M a X N 0 L 0 N o Y W 5 n Z W Q g V H l w Z S 5 7 U 3 R y Z W V 0 I E F k Z H J l c 3 M g M i w z f S Z x d W 9 0 O y w m c X V v d D t T Z W N 0 a W 9 u M S 9 U M l R J M V 9 D d X N 0 b 2 1 l c l 9 M a X N 0 L 0 N o Y W 5 n Z W Q g V H l w Z S 5 7 Q 2 l 0 e S w 0 f S Z x d W 9 0 O y w m c X V v d D t T Z W N 0 a W 9 u M S 9 U M l R J M V 9 D d X N 0 b 2 1 l c l 9 M a X N 0 L 0 N o Y W 5 n Z W Q g V H l w Z S 5 7 U 3 R h d G U s N X 0 m c X V v d D s s J n F 1 b 3 Q 7 U 2 V j d G l v b j E v V D J U S T F f Q 3 V z d G 9 t Z X J f T G l z d C 9 D a G F u Z 2 V k I F R 5 c G U u e 1 p p c C B D b 2 R l L D Z 9 J n F 1 b 3 Q 7 L C Z x d W 9 0 O 1 N l Y 3 R p b 2 4 x L 1 Q y V E k x X 0 N 1 c 3 R v b W V y X 0 x p c 3 Q v Q 2 h h b m d l Z C B U e X B l L n t Q a G 9 u Z S B O d W 1 i Z X I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y V E k x X 0 N 1 c 3 R v b W V y X 0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J U S T F f Q 3 V z d G 9 t Z X J f T G l z d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l R J M V 9 D d X N 0 b 2 1 l c l 9 M a X N 0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c U X O u I h E l K k N d E s 4 d o d v M A A A A A A g A A A A A A E G Y A A A A B A A A g A A A A G O b N q r o d N A y D 5 E S c a Q g 8 K N G S H 0 j Q w r N P S e + B r P m k 7 T E A A A A A D o A A A A A C A A A g A A A A Y a 6 b i U R 9 S 6 K M l B V w P J + I c 4 3 J f e 8 O 8 s i a s g M C 2 C q m U x B Q A A A A V 5 Q a U 2 p q t E 1 9 s F R P a S h 8 S O I x T U t G T d X g 2 I b / 5 g H S W s H Y X 3 p A t N 9 9 A l 8 w g P F s z Y N w 2 j x a h G Q a B 8 k P u 0 C R r P S A S l o g 6 B i 6 U O V u I G 9 9 A Q r a E z R A A A A A v K w D 2 G G 9 i V C E Q z + X i K B C c u + F N 9 I 3 S T 3 g 8 / d G L 5 Y s r O X 1 Z O 7 g 6 h P e q F t b V L j j r G G E b 0 9 B + S 5 Y L 1 A M d X K b m p G a h w = = < / D a t a M a s h u p > 
</file>

<file path=customXml/itemProps1.xml><?xml version="1.0" encoding="utf-8"?>
<ds:datastoreItem xmlns:ds="http://schemas.openxmlformats.org/officeDocument/2006/customXml" ds:itemID="{2080DBDC-28DE-4F95-8AAB-D117AC17484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17</vt:i4>
      </vt:variant>
    </vt:vector>
  </HeadingPairs>
  <TitlesOfParts>
    <vt:vector size="22" baseType="lpstr">
      <vt:lpstr>Liste des produits</vt:lpstr>
      <vt:lpstr>Produits de la ferme</vt:lpstr>
      <vt:lpstr>Toute l’année</vt:lpstr>
      <vt:lpstr>Hiver-Printemps</vt:lpstr>
      <vt:lpstr>Productivité</vt:lpstr>
      <vt:lpstr>Apples</vt:lpstr>
      <vt:lpstr>Asparagus</vt:lpstr>
      <vt:lpstr>Blackberries</vt:lpstr>
      <vt:lpstr>Blueberries</vt:lpstr>
      <vt:lpstr>Carrots</vt:lpstr>
      <vt:lpstr>Cucumber</vt:lpstr>
      <vt:lpstr>Gourd</vt:lpstr>
      <vt:lpstr>Honey</vt:lpstr>
      <vt:lpstr>Lettuce</vt:lpstr>
      <vt:lpstr>Potatoes</vt:lpstr>
      <vt:lpstr>Pumpkin</vt:lpstr>
      <vt:lpstr>Rhubarb</vt:lpstr>
      <vt:lpstr>Spinach</vt:lpstr>
      <vt:lpstr>Sweetcorn</vt:lpstr>
      <vt:lpstr>Tomatoes</vt:lpstr>
      <vt:lpstr>Total</vt:lpstr>
      <vt:lpstr>Zuccini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Oussama</dc:creator>
  <cp:lastModifiedBy>Oussama</cp:lastModifiedBy>
  <dcterms:created xsi:type="dcterms:W3CDTF">2015-06-05T18:19:34Z</dcterms:created>
  <dcterms:modified xsi:type="dcterms:W3CDTF">2022-01-31T19:41:54Z</dcterms:modified>
</cp:coreProperties>
</file>